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736" windowHeight="9192" activeTab="1"/>
  </bookViews>
  <sheets>
    <sheet name="Điểm theo phòng." sheetId="17" r:id="rId1"/>
    <sheet name="Xếp điểm toàn trường" sheetId="10" r:id="rId2"/>
    <sheet name="9A" sheetId="12" r:id="rId3"/>
    <sheet name="9B" sheetId="13" r:id="rId4"/>
    <sheet name="9C" sheetId="14" r:id="rId5"/>
    <sheet name="9D" sheetId="11" r:id="rId6"/>
    <sheet name="9E" sheetId="16" r:id="rId7"/>
    <sheet name="TỶ LỆ THEO THANG ĐIỂM" sheetId="2" r:id="rId8"/>
    <sheet name="Sheet3" sheetId="3" r:id="rId9"/>
  </sheets>
  <definedNames>
    <definedName name="_xlnm._FilterDatabase" localSheetId="2" hidden="1">'9A'!$A$7:$I$53</definedName>
    <definedName name="_xlnm._FilterDatabase" localSheetId="3" hidden="1">'9B'!$A$7:$I$52</definedName>
    <definedName name="_xlnm._FilterDatabase" localSheetId="4" hidden="1">'9C'!$A$7:$I$43</definedName>
    <definedName name="_xlnm._FilterDatabase" localSheetId="5" hidden="1">'9D'!$A$7:$I$43</definedName>
    <definedName name="_xlnm._FilterDatabase" localSheetId="6" hidden="1">'9E'!$A$7:$I$41</definedName>
  </definedNames>
  <calcPr calcId="162913"/>
</workbook>
</file>

<file path=xl/calcChain.xml><?xml version="1.0" encoding="utf-8"?>
<calcChain xmlns="http://schemas.openxmlformats.org/spreadsheetml/2006/main">
  <c r="I291" i="17" l="1"/>
  <c r="I290" i="17"/>
  <c r="I289" i="17"/>
  <c r="I288" i="17"/>
  <c r="I287" i="17"/>
  <c r="I286" i="17"/>
  <c r="I285" i="17"/>
  <c r="I284" i="17"/>
  <c r="I283" i="17"/>
  <c r="I282" i="17"/>
  <c r="I281" i="17"/>
  <c r="I280" i="17"/>
  <c r="I279" i="17"/>
  <c r="I278" i="17"/>
  <c r="I277" i="17"/>
  <c r="I276" i="17"/>
  <c r="I275" i="17"/>
  <c r="I274" i="17"/>
  <c r="I273" i="17"/>
  <c r="I257" i="17"/>
  <c r="I256" i="17"/>
  <c r="I255" i="17"/>
  <c r="I254" i="17"/>
  <c r="I253" i="17"/>
  <c r="I252" i="17"/>
  <c r="I251" i="17"/>
  <c r="I250" i="17"/>
  <c r="I249" i="17"/>
  <c r="I248" i="17"/>
  <c r="I247" i="17"/>
  <c r="I246" i="17"/>
  <c r="I245" i="17"/>
  <c r="I244" i="17"/>
  <c r="I243" i="17"/>
  <c r="I242" i="17"/>
  <c r="I241" i="17"/>
  <c r="I240" i="17"/>
  <c r="I239" i="17"/>
  <c r="I238" i="17"/>
  <c r="I237" i="17"/>
  <c r="I236" i="17"/>
  <c r="I235" i="17"/>
  <c r="I234" i="17"/>
  <c r="I217" i="17"/>
  <c r="I216" i="17"/>
  <c r="I215" i="17"/>
  <c r="I214" i="17"/>
  <c r="I213" i="17"/>
  <c r="I212" i="17"/>
  <c r="I211" i="17"/>
  <c r="I210" i="17"/>
  <c r="I209" i="17"/>
  <c r="I208" i="17"/>
  <c r="I207" i="17"/>
  <c r="I206" i="17"/>
  <c r="I205" i="17"/>
  <c r="I204" i="17"/>
  <c r="I203" i="17"/>
  <c r="I202" i="17"/>
  <c r="I201" i="17"/>
  <c r="I200" i="17"/>
  <c r="I199" i="17"/>
  <c r="I198" i="17"/>
  <c r="I197" i="17"/>
  <c r="I196" i="17"/>
  <c r="I195" i="17"/>
  <c r="I194" i="17"/>
  <c r="I176" i="17"/>
  <c r="I175" i="17"/>
  <c r="I174" i="17"/>
  <c r="I173" i="17"/>
  <c r="I172" i="17"/>
  <c r="I171" i="17"/>
  <c r="I170" i="17"/>
  <c r="I169" i="17"/>
  <c r="I168" i="17"/>
  <c r="I167" i="17"/>
  <c r="I166" i="17"/>
  <c r="I165" i="17"/>
  <c r="I164" i="17"/>
  <c r="I163" i="17"/>
  <c r="I162" i="17"/>
  <c r="I161" i="17"/>
  <c r="I160" i="17"/>
  <c r="I159" i="17"/>
  <c r="I158" i="17"/>
  <c r="I157" i="17"/>
  <c r="I156" i="17"/>
  <c r="I155" i="17"/>
  <c r="I154" i="17"/>
  <c r="I153" i="17"/>
  <c r="I134" i="17"/>
  <c r="I133" i="17"/>
  <c r="I132" i="17"/>
  <c r="I131" i="17"/>
  <c r="I130" i="17"/>
  <c r="I129" i="17"/>
  <c r="I128" i="17"/>
  <c r="I127" i="17"/>
  <c r="I126" i="17"/>
  <c r="I125" i="17"/>
  <c r="I124" i="17"/>
  <c r="I123" i="17"/>
  <c r="I122" i="17"/>
  <c r="I121" i="17"/>
  <c r="I120" i="17"/>
  <c r="I119" i="17"/>
  <c r="I118" i="17"/>
  <c r="I117" i="17"/>
  <c r="I116" i="17"/>
  <c r="I115" i="17"/>
  <c r="I114" i="17"/>
  <c r="I113" i="17"/>
  <c r="I112" i="17"/>
  <c r="I111" i="17"/>
  <c r="I95" i="17"/>
  <c r="I94" i="17"/>
  <c r="I93" i="17"/>
  <c r="I92" i="17"/>
  <c r="I91" i="17"/>
  <c r="I90" i="17"/>
  <c r="I89" i="17"/>
  <c r="I88" i="17"/>
  <c r="I87" i="17"/>
  <c r="I86" i="17"/>
  <c r="I85" i="17"/>
  <c r="I84" i="17"/>
  <c r="I83" i="17"/>
  <c r="I82" i="17"/>
  <c r="I81" i="17"/>
  <c r="I80" i="17"/>
  <c r="I79" i="17"/>
  <c r="I78" i="17"/>
  <c r="I77" i="17"/>
  <c r="I75" i="17"/>
  <c r="I74" i="17"/>
  <c r="I73" i="17"/>
  <c r="I72" i="17"/>
  <c r="I56" i="17"/>
  <c r="I55" i="17"/>
  <c r="I54" i="17"/>
  <c r="I53" i="17"/>
  <c r="I52" i="17"/>
  <c r="I51" i="17"/>
  <c r="I50" i="17"/>
  <c r="I49" i="17"/>
  <c r="I48" i="17"/>
  <c r="I47" i="17"/>
  <c r="I46" i="17"/>
  <c r="I45" i="17"/>
  <c r="I44" i="17"/>
  <c r="I43" i="17"/>
  <c r="I42" i="17"/>
  <c r="I41" i="17"/>
  <c r="I40" i="17"/>
  <c r="I39" i="17"/>
  <c r="I38" i="17"/>
  <c r="I37" i="17"/>
  <c r="I36" i="17"/>
  <c r="I35" i="17"/>
  <c r="I34" i="17"/>
  <c r="I33" i="17"/>
  <c r="I32" i="17"/>
  <c r="I31" i="17"/>
  <c r="I30" i="17"/>
  <c r="I29" i="17"/>
  <c r="I28" i="17"/>
  <c r="I27" i="17"/>
  <c r="I26" i="17"/>
  <c r="I25" i="17"/>
  <c r="I24" i="17"/>
  <c r="I23" i="17"/>
  <c r="I22" i="17"/>
  <c r="I21" i="17"/>
  <c r="I20" i="17"/>
  <c r="I19" i="17"/>
  <c r="I18" i="17"/>
  <c r="I17" i="17"/>
  <c r="I15" i="17"/>
  <c r="I14" i="17"/>
  <c r="I13" i="17"/>
  <c r="I12" i="17"/>
  <c r="I11" i="17"/>
  <c r="I10" i="17"/>
  <c r="I9" i="17"/>
  <c r="Q18" i="2"/>
  <c r="E17" i="2"/>
  <c r="P18" i="2"/>
  <c r="N18" i="2"/>
  <c r="L18" i="2"/>
  <c r="M18" i="2" s="1"/>
  <c r="J18" i="2"/>
  <c r="K18" i="2" s="1"/>
  <c r="H18" i="2"/>
  <c r="I18" i="2" s="1"/>
  <c r="F18" i="2"/>
  <c r="G18" i="2" s="1"/>
  <c r="D18" i="2"/>
  <c r="E18" i="2" s="1"/>
  <c r="P12" i="2"/>
  <c r="N12" i="2"/>
  <c r="L12" i="2"/>
  <c r="J12" i="2"/>
  <c r="H12" i="2"/>
  <c r="F12" i="2"/>
  <c r="D12" i="2"/>
  <c r="Q7" i="2"/>
  <c r="Q8" i="2"/>
  <c r="Q9" i="2"/>
  <c r="Q10" i="2"/>
  <c r="Q11" i="2"/>
  <c r="O8" i="2"/>
  <c r="O9" i="2"/>
  <c r="O10" i="2"/>
  <c r="O11" i="2"/>
  <c r="O13" i="2"/>
  <c r="O14" i="2"/>
  <c r="O15" i="2"/>
  <c r="O16" i="2"/>
  <c r="O17" i="2"/>
  <c r="O7" i="2"/>
  <c r="Q13" i="2"/>
  <c r="E8" i="2"/>
  <c r="E9" i="2"/>
  <c r="E10" i="2"/>
  <c r="E11" i="2"/>
  <c r="E13" i="2"/>
  <c r="E14" i="2"/>
  <c r="E15" i="2"/>
  <c r="E16" i="2"/>
  <c r="M8" i="2"/>
  <c r="M9" i="2"/>
  <c r="M10" i="2"/>
  <c r="M11" i="2"/>
  <c r="M13" i="2"/>
  <c r="M14" i="2"/>
  <c r="M15" i="2"/>
  <c r="M16" i="2"/>
  <c r="M17" i="2"/>
  <c r="K8" i="2"/>
  <c r="K9" i="2"/>
  <c r="K10" i="2"/>
  <c r="K11" i="2"/>
  <c r="K13" i="2"/>
  <c r="K14" i="2"/>
  <c r="K15" i="2"/>
  <c r="K16" i="2"/>
  <c r="K17" i="2"/>
  <c r="I8" i="2"/>
  <c r="I9" i="2"/>
  <c r="I10" i="2"/>
  <c r="I11" i="2"/>
  <c r="I13" i="2"/>
  <c r="I14" i="2"/>
  <c r="I15" i="2"/>
  <c r="I16" i="2"/>
  <c r="I17" i="2"/>
  <c r="G8" i="2"/>
  <c r="G9" i="2"/>
  <c r="G10" i="2"/>
  <c r="G11" i="2"/>
  <c r="G13" i="2"/>
  <c r="G14" i="2"/>
  <c r="G15" i="2"/>
  <c r="G16" i="2"/>
  <c r="G17" i="2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32" i="16"/>
  <c r="I33" i="16"/>
  <c r="I34" i="16"/>
  <c r="I35" i="16"/>
  <c r="I36" i="16"/>
  <c r="I37" i="16"/>
  <c r="I38" i="16"/>
  <c r="I8" i="14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I31" i="14"/>
  <c r="I32" i="14"/>
  <c r="I33" i="14"/>
  <c r="I34" i="14"/>
  <c r="I35" i="14"/>
  <c r="I36" i="14"/>
  <c r="I37" i="14"/>
  <c r="I38" i="14"/>
  <c r="I39" i="14"/>
  <c r="I40" i="14"/>
  <c r="I41" i="14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E7" i="2"/>
  <c r="G7" i="2"/>
  <c r="I7" i="2"/>
  <c r="K7" i="2"/>
  <c r="M7" i="2"/>
  <c r="C18" i="2"/>
  <c r="C12" i="2"/>
  <c r="Q12" i="2" s="1"/>
  <c r="M12" i="2" l="1"/>
  <c r="O18" i="2"/>
  <c r="O12" i="2"/>
  <c r="G12" i="2"/>
  <c r="I12" i="2"/>
  <c r="K12" i="2"/>
  <c r="E12" i="2"/>
  <c r="I39" i="16" l="1"/>
  <c r="I51" i="12"/>
  <c r="I50" i="12"/>
  <c r="I49" i="12"/>
  <c r="I48" i="12"/>
  <c r="I47" i="12"/>
  <c r="I46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I146" i="10"/>
  <c r="I164" i="10"/>
  <c r="I117" i="10"/>
  <c r="I63" i="10"/>
  <c r="I129" i="10"/>
  <c r="I183" i="10"/>
  <c r="I133" i="10"/>
  <c r="I116" i="10"/>
  <c r="I105" i="10"/>
  <c r="I13" i="10"/>
  <c r="I167" i="10"/>
  <c r="I136" i="10"/>
  <c r="I143" i="10"/>
  <c r="I22" i="10"/>
  <c r="I44" i="10"/>
  <c r="I175" i="10"/>
  <c r="I104" i="10"/>
  <c r="I88" i="10"/>
  <c r="I35" i="10"/>
  <c r="I37" i="10"/>
  <c r="I9" i="10"/>
  <c r="I42" i="10"/>
  <c r="I166" i="10"/>
  <c r="I19" i="10"/>
  <c r="I76" i="10"/>
  <c r="I11" i="10"/>
  <c r="I46" i="10"/>
  <c r="I160" i="10"/>
  <c r="I187" i="10"/>
  <c r="I78" i="10"/>
  <c r="I49" i="10"/>
  <c r="I157" i="10"/>
  <c r="I176" i="10"/>
  <c r="I70" i="10"/>
  <c r="I168" i="10"/>
  <c r="I101" i="10"/>
  <c r="I50" i="10"/>
  <c r="I149" i="10"/>
  <c r="I72" i="10"/>
  <c r="I73" i="10"/>
  <c r="I111" i="10"/>
  <c r="I28" i="10"/>
  <c r="I172" i="10"/>
  <c r="I102" i="10"/>
  <c r="I54" i="10"/>
  <c r="I174" i="10"/>
  <c r="I89" i="10"/>
  <c r="I154" i="10"/>
  <c r="I57" i="10"/>
  <c r="I23" i="10"/>
  <c r="I118" i="10"/>
  <c r="I71" i="10"/>
  <c r="I25" i="10"/>
  <c r="I85" i="10"/>
  <c r="I69" i="10"/>
  <c r="I114" i="10"/>
  <c r="I103" i="10"/>
  <c r="I91" i="10"/>
  <c r="I95" i="10"/>
  <c r="I64" i="10"/>
  <c r="I137" i="10"/>
  <c r="I113" i="10"/>
  <c r="I82" i="10"/>
  <c r="I18" i="10"/>
  <c r="I96" i="10"/>
  <c r="I66" i="10"/>
  <c r="I79" i="10"/>
  <c r="I161" i="10"/>
  <c r="I61" i="10"/>
  <c r="I186" i="10"/>
  <c r="I165" i="10"/>
  <c r="I36" i="10"/>
  <c r="I17" i="10"/>
  <c r="I142" i="10"/>
  <c r="I169" i="10"/>
  <c r="I59" i="10"/>
  <c r="I93" i="10"/>
  <c r="I170" i="10"/>
  <c r="I179" i="10"/>
  <c r="I148" i="10"/>
  <c r="I159" i="10"/>
  <c r="I74" i="10"/>
  <c r="I185" i="10"/>
  <c r="I65" i="10"/>
  <c r="I15" i="10"/>
  <c r="I107" i="10"/>
  <c r="I90" i="10"/>
  <c r="I162" i="10"/>
  <c r="I84" i="10"/>
  <c r="I130" i="10"/>
  <c r="I32" i="10"/>
  <c r="I29" i="10"/>
  <c r="I97" i="10"/>
  <c r="I109" i="10"/>
  <c r="I99" i="10"/>
  <c r="I189" i="10"/>
  <c r="I47" i="10"/>
  <c r="I58" i="10"/>
  <c r="I119" i="10"/>
  <c r="I180" i="10"/>
  <c r="I163" i="10"/>
  <c r="I151" i="10"/>
  <c r="I134" i="10"/>
  <c r="I45" i="10"/>
  <c r="I34" i="10"/>
  <c r="I182" i="10"/>
  <c r="I86" i="10"/>
  <c r="I67" i="10"/>
  <c r="I16" i="10"/>
  <c r="I26" i="10"/>
  <c r="I52" i="10"/>
  <c r="I33" i="10"/>
  <c r="I121" i="10"/>
  <c r="I92" i="10"/>
  <c r="I39" i="10"/>
  <c r="I158" i="10"/>
  <c r="I152" i="10"/>
  <c r="I94" i="10"/>
  <c r="I51" i="10"/>
  <c r="I147" i="10"/>
  <c r="I192" i="10"/>
  <c r="I21" i="10"/>
  <c r="I62" i="10"/>
  <c r="I10" i="10"/>
  <c r="I177" i="10"/>
  <c r="I24" i="10"/>
  <c r="I112" i="10"/>
  <c r="I178" i="10"/>
  <c r="I87" i="10"/>
  <c r="I124" i="10"/>
  <c r="I188" i="10"/>
  <c r="I80" i="10"/>
  <c r="I131" i="10"/>
  <c r="I55" i="10"/>
  <c r="I56" i="10"/>
  <c r="I156" i="10"/>
  <c r="I153" i="10"/>
  <c r="I40" i="10"/>
  <c r="I139" i="10"/>
  <c r="I41" i="10"/>
  <c r="I100" i="10"/>
  <c r="I81" i="10"/>
  <c r="I43" i="10"/>
  <c r="I123" i="10"/>
  <c r="I126" i="10"/>
  <c r="I106" i="10"/>
  <c r="I127" i="10"/>
  <c r="I115" i="10"/>
  <c r="I83" i="10"/>
  <c r="I141" i="10"/>
  <c r="I128" i="10"/>
  <c r="I53" i="10"/>
  <c r="I8" i="10"/>
  <c r="I98" i="10"/>
  <c r="I120" i="10"/>
  <c r="I38" i="10"/>
  <c r="I60" i="10"/>
  <c r="I122" i="10"/>
  <c r="I132" i="10"/>
  <c r="I77" i="10"/>
  <c r="I14" i="10"/>
  <c r="I68" i="10"/>
  <c r="I135" i="10"/>
  <c r="I20" i="10"/>
  <c r="I184" i="10"/>
  <c r="I145" i="10"/>
  <c r="I190" i="10"/>
  <c r="I27" i="10"/>
  <c r="I191" i="10"/>
  <c r="I173" i="10"/>
  <c r="I75" i="10"/>
  <c r="I12" i="10"/>
  <c r="I155" i="10"/>
  <c r="I171" i="10"/>
  <c r="I140" i="10"/>
  <c r="I108" i="10"/>
  <c r="I144" i="10"/>
  <c r="I181" i="10"/>
  <c r="I150" i="10"/>
  <c r="I48" i="10"/>
  <c r="I110" i="10"/>
  <c r="I125" i="10"/>
  <c r="I31" i="10"/>
  <c r="I30" i="10"/>
  <c r="I138" i="10" l="1"/>
</calcChain>
</file>

<file path=xl/sharedStrings.xml><?xml version="1.0" encoding="utf-8"?>
<sst xmlns="http://schemas.openxmlformats.org/spreadsheetml/2006/main" count="3224" uniqueCount="594">
  <si>
    <t>Phòng GD&amp;ĐT Văn Giang</t>
  </si>
  <si>
    <t>Trung học cơ sở Thị trấn Văn Giang</t>
  </si>
  <si>
    <t>STT</t>
  </si>
  <si>
    <t>Họ tên</t>
  </si>
  <si>
    <t>Ngày sinh</t>
  </si>
  <si>
    <t>Giới tính</t>
  </si>
  <si>
    <t>Chu Ngọc Anh</t>
  </si>
  <si>
    <t>13/05/2008</t>
  </si>
  <si>
    <t>Nữ</t>
  </si>
  <si>
    <t>Lê Lan Anh</t>
  </si>
  <si>
    <t>12/01/2008</t>
  </si>
  <si>
    <t>Nguyễn Thị Quỳnh Anh</t>
  </si>
  <si>
    <t>05/11/2008</t>
  </si>
  <si>
    <t>Vũ Thế  Anh</t>
  </si>
  <si>
    <t>03/09/2008</t>
  </si>
  <si>
    <t>Nam</t>
  </si>
  <si>
    <t>Vũ Thị Lan Anh</t>
  </si>
  <si>
    <t>09/09/2008</t>
  </si>
  <si>
    <t>Nguyễn Hoàng Bách</t>
  </si>
  <si>
    <t>09/11/2008</t>
  </si>
  <si>
    <t>Đỗ Diệu Băng</t>
  </si>
  <si>
    <t>05/01/2008</t>
  </si>
  <si>
    <t>Đàm Kim Doan</t>
  </si>
  <si>
    <t>21/12/2008</t>
  </si>
  <si>
    <t>Nguyễn Thị Thùy Dung</t>
  </si>
  <si>
    <t>15/01/2008</t>
  </si>
  <si>
    <t>Cao Trí Dũng</t>
  </si>
  <si>
    <t>01/05/2008</t>
  </si>
  <si>
    <t>Chu Việt Dũng</t>
  </si>
  <si>
    <t>21/07/2008</t>
  </si>
  <si>
    <t>Nguyễn Tuấn Dũng</t>
  </si>
  <si>
    <t>14/03/2008</t>
  </si>
  <si>
    <t>Đào Tùng Dương</t>
  </si>
  <si>
    <t>31/01/2008</t>
  </si>
  <si>
    <t>Vũ Văn Dương</t>
  </si>
  <si>
    <t>23/10/2008</t>
  </si>
  <si>
    <t>Nguyễn Văn Đại</t>
  </si>
  <si>
    <t>25/06/2008</t>
  </si>
  <si>
    <t>Vũ Văn Thành  Đô</t>
  </si>
  <si>
    <t>14/08/2008</t>
  </si>
  <si>
    <t>Nguyễn Hương Giang</t>
  </si>
  <si>
    <t>26/07/2008</t>
  </si>
  <si>
    <t>Chu Quang Hào</t>
  </si>
  <si>
    <t>31/08/2008</t>
  </si>
  <si>
    <t>Đặng Trung Hậu</t>
  </si>
  <si>
    <t>04/09/2008</t>
  </si>
  <si>
    <t>Đặng Quốc Huy</t>
  </si>
  <si>
    <t>06/01/2008</t>
  </si>
  <si>
    <t>Nguyễn Nhật Lệ</t>
  </si>
  <si>
    <t>30/09/2008</t>
  </si>
  <si>
    <t>Lê Hà Linh</t>
  </si>
  <si>
    <t>17/04/2008</t>
  </si>
  <si>
    <t>Nguyễn Thùy Linh</t>
  </si>
  <si>
    <t>25/02/2008</t>
  </si>
  <si>
    <t>Nguyễn Phi Long</t>
  </si>
  <si>
    <t>16/07/2008</t>
  </si>
  <si>
    <t>Ngô Hồng Minh</t>
  </si>
  <si>
    <t>01/10/2008</t>
  </si>
  <si>
    <t>Nguyễn Văn Nam</t>
  </si>
  <si>
    <t>17/12/2008</t>
  </si>
  <si>
    <t>Lê Khánh Ngọc</t>
  </si>
  <si>
    <t>28/09/2008</t>
  </si>
  <si>
    <t>Nguyễn Hồng Ngọc</t>
  </si>
  <si>
    <t>28/10/2008</t>
  </si>
  <si>
    <t>Nguyễn Phương Nhi</t>
  </si>
  <si>
    <t>14/07/2008</t>
  </si>
  <si>
    <t>Đặng Gia Như</t>
  </si>
  <si>
    <t>27/09/2008</t>
  </si>
  <si>
    <t>Vũ Hà Phương</t>
  </si>
  <si>
    <t>11/06/2008</t>
  </si>
  <si>
    <t>05/10/2008</t>
  </si>
  <si>
    <t>Đặng Thị Diễm Quỳnh</t>
  </si>
  <si>
    <t>Nguyễn Thúy Quỳnh</t>
  </si>
  <si>
    <t>Đặng Thị Thanh Thảo</t>
  </si>
  <si>
    <t>14/04/2008</t>
  </si>
  <si>
    <t>Trần Phương Thảo</t>
  </si>
  <si>
    <t>23/08/2008</t>
  </si>
  <si>
    <t>Chử Thị Thùy Trang</t>
  </si>
  <si>
    <t>06/08/2008</t>
  </si>
  <si>
    <t>Đào Đức Trung</t>
  </si>
  <si>
    <t>22/12/2008</t>
  </si>
  <si>
    <t>Nguyễn Xuân Trường</t>
  </si>
  <si>
    <t>06/04/2008</t>
  </si>
  <si>
    <t>Đỗ Mạnh Tuấn</t>
  </si>
  <si>
    <t>05/09/2008</t>
  </si>
  <si>
    <t>Đặng Hoàng Vân</t>
  </si>
  <si>
    <t>23/02/2008</t>
  </si>
  <si>
    <t>Đào Hà Vy</t>
  </si>
  <si>
    <t>28/12/2008</t>
  </si>
  <si>
    <t>Đặng Hà Vy</t>
  </si>
  <si>
    <t>13/03/2008</t>
  </si>
  <si>
    <t>Trần Tường Vy</t>
  </si>
  <si>
    <t>29/01/2008</t>
  </si>
  <si>
    <t>Chử Việt Anh</t>
  </si>
  <si>
    <t>22/02/2008</t>
  </si>
  <si>
    <t>Nguyễn Đỗ Hùng Anh</t>
  </si>
  <si>
    <t>08/01/2008</t>
  </si>
  <si>
    <t>Lưu Gia Bảo</t>
  </si>
  <si>
    <t>18/08/2008</t>
  </si>
  <si>
    <t>Nguyễn Thị Quỳnh Chi</t>
  </si>
  <si>
    <t>Nguyễn Đăng Duy</t>
  </si>
  <si>
    <t>17/11/2008</t>
  </si>
  <si>
    <t>Đào Thùy Dương</t>
  </si>
  <si>
    <t>08/05/2008</t>
  </si>
  <si>
    <t>Nguyễn Thùy Dương</t>
  </si>
  <si>
    <t>22/10/2008</t>
  </si>
  <si>
    <t>Nguyễn Tiến Đạt</t>
  </si>
  <si>
    <t>Phùng Tiến Đạt</t>
  </si>
  <si>
    <t>08/10/2008</t>
  </si>
  <si>
    <t>Nguyễn Nhật Bảo Hân</t>
  </si>
  <si>
    <t>08/07/2008</t>
  </si>
  <si>
    <t>Trương Ngọc Hân</t>
  </si>
  <si>
    <t>20/08/2008</t>
  </si>
  <si>
    <t>Đặng Man Trung Hiếu</t>
  </si>
  <si>
    <t>05/08/2008</t>
  </si>
  <si>
    <t>Đặng Trần Hiếu</t>
  </si>
  <si>
    <t>Nguyễn Huy Hoàng</t>
  </si>
  <si>
    <t>27/06/2008</t>
  </si>
  <si>
    <t>Nguyễn Thu Huế</t>
  </si>
  <si>
    <t>26/12/2008</t>
  </si>
  <si>
    <t>Nguyễn Thị Thu Hương</t>
  </si>
  <si>
    <t>11/03/2008</t>
  </si>
  <si>
    <t>Nguyễn Gia Khánh</t>
  </si>
  <si>
    <t>19/06/2008</t>
  </si>
  <si>
    <t>Đặng Thùy Linh</t>
  </si>
  <si>
    <t>23/07/2008</t>
  </si>
  <si>
    <t>25/07/2008</t>
  </si>
  <si>
    <t>Nguyễn Phương Linh</t>
  </si>
  <si>
    <t>02/03/2008</t>
  </si>
  <si>
    <t>Phạm Thị Khánh Linh</t>
  </si>
  <si>
    <t>16/06/2008</t>
  </si>
  <si>
    <t>Đặng Đào Cẩm Ly</t>
  </si>
  <si>
    <t>12/05/2008</t>
  </si>
  <si>
    <t>Đặng Thị Khánh Ly</t>
  </si>
  <si>
    <t>27/02/2008</t>
  </si>
  <si>
    <t>Đỗ Khánh Ly</t>
  </si>
  <si>
    <t>02/07/2008</t>
  </si>
  <si>
    <t>Nguyễn Hương Ly</t>
  </si>
  <si>
    <t>Đặng Thị Thu Mai</t>
  </si>
  <si>
    <t>Nguyễn Thị Quỳnh Mai</t>
  </si>
  <si>
    <t>23/12/2008</t>
  </si>
  <si>
    <t>Nguyễn Thị Thanh Mai</t>
  </si>
  <si>
    <t>03/03/2008</t>
  </si>
  <si>
    <t>Thái Hoàng Mai</t>
  </si>
  <si>
    <t>18/04/2008</t>
  </si>
  <si>
    <t>Vũ Thị Tuyết Mai</t>
  </si>
  <si>
    <t>17/09/2008</t>
  </si>
  <si>
    <t>Nguyễn Tuấn Mạnh</t>
  </si>
  <si>
    <t>Nguyễn Tuấn Minh</t>
  </si>
  <si>
    <t>17/01/2008</t>
  </si>
  <si>
    <t>Nguyễn Trà My</t>
  </si>
  <si>
    <t>28/02/2008</t>
  </si>
  <si>
    <t>Nguyễn Phương Nam</t>
  </si>
  <si>
    <t>07/12/2008</t>
  </si>
  <si>
    <t>Nguyễn Phương Nhung</t>
  </si>
  <si>
    <t>03/11/2008</t>
  </si>
  <si>
    <t>Đặng Thị Hà Phương</t>
  </si>
  <si>
    <t>Nguyễn Thị Phương</t>
  </si>
  <si>
    <t>Chu Mạnh Quân</t>
  </si>
  <si>
    <t>Lưu Tiến Thành</t>
  </si>
  <si>
    <t>13/02/2008</t>
  </si>
  <si>
    <t>Chu Thị Phương Thảo</t>
  </si>
  <si>
    <t>Chu Thị Đoan Trang</t>
  </si>
  <si>
    <t>14/09/2008</t>
  </si>
  <si>
    <t>Đặng Thị Hồng Vân</t>
  </si>
  <si>
    <t>21/06/2008</t>
  </si>
  <si>
    <t>Đỗ Quang Vĩ</t>
  </si>
  <si>
    <t>Nguyễn Thế Anh</t>
  </si>
  <si>
    <t>15/04/2008</t>
  </si>
  <si>
    <t>Nguyễn Tuấn Anh</t>
  </si>
  <si>
    <t>29/08/2006</t>
  </si>
  <si>
    <t>Hoàng Ngọc Châu</t>
  </si>
  <si>
    <t>30/12/2008</t>
  </si>
  <si>
    <t>Đào Quỳnh Chi</t>
  </si>
  <si>
    <t>Dương Thành Chung</t>
  </si>
  <si>
    <t>03/08/2008</t>
  </si>
  <si>
    <t>Nguyễn Ngọc Diệp</t>
  </si>
  <si>
    <t>05/02/2008</t>
  </si>
  <si>
    <t>Trần Đức Dũng</t>
  </si>
  <si>
    <t>Nguyễn Đức Duy</t>
  </si>
  <si>
    <t>17/05/2008</t>
  </si>
  <si>
    <t>Đỗ Ngọc Hà</t>
  </si>
  <si>
    <t>10/03/2008</t>
  </si>
  <si>
    <t>Vũ Đức Hào</t>
  </si>
  <si>
    <t>Lã Trung Hậu</t>
  </si>
  <si>
    <t>03/05/2008</t>
  </si>
  <si>
    <t>Chu An Hiếu</t>
  </si>
  <si>
    <t>15/06/2008</t>
  </si>
  <si>
    <t>Chu Văn Hiếu</t>
  </si>
  <si>
    <t>22/05/2008</t>
  </si>
  <si>
    <t>Chu Quỳnh Hương</t>
  </si>
  <si>
    <t>Đặng Quốc Khánh</t>
  </si>
  <si>
    <t>07/07/2008</t>
  </si>
  <si>
    <t>Đỗ Phúc Lâm</t>
  </si>
  <si>
    <t>14/11/2008</t>
  </si>
  <si>
    <t>Đặng Khánh Linh</t>
  </si>
  <si>
    <t>Nguyễn Đức Long</t>
  </si>
  <si>
    <t>04/10/2008</t>
  </si>
  <si>
    <t>Đặng Bảo Nam</t>
  </si>
  <si>
    <t>26/11/2008</t>
  </si>
  <si>
    <t>Nguyễn Hoài Nam</t>
  </si>
  <si>
    <t>11/10/2008</t>
  </si>
  <si>
    <t>Nguyễn Thành Nghĩa</t>
  </si>
  <si>
    <t>Trịnh Thị Hồng Ngọc</t>
  </si>
  <si>
    <t>22/01/2008</t>
  </si>
  <si>
    <t>Chu Thị Yến Nhi</t>
  </si>
  <si>
    <t>06/11/2008</t>
  </si>
  <si>
    <t>Phan Yến Nhi</t>
  </si>
  <si>
    <t>17/03/2008</t>
  </si>
  <si>
    <t>Chu Thị Kim Oanh</t>
  </si>
  <si>
    <t>12/02/2008</t>
  </si>
  <si>
    <t>Đỗ Thanh Phong</t>
  </si>
  <si>
    <t>Đào Đức Phương</t>
  </si>
  <si>
    <t>04/03/2008</t>
  </si>
  <si>
    <t>Phạm Thị Hà Phương</t>
  </si>
  <si>
    <t>04/07/2008</t>
  </si>
  <si>
    <t>Đỗ Minh Quân</t>
  </si>
  <si>
    <t>28/08/2008</t>
  </si>
  <si>
    <t>Nguyễn Mạnh Quân</t>
  </si>
  <si>
    <t>Nguyễn Thị Quyên</t>
  </si>
  <si>
    <t>Đặng Thị Thanh Tâm</t>
  </si>
  <si>
    <t>Nguyễn Thị Kiều Trang</t>
  </si>
  <si>
    <t>25/01/2008</t>
  </si>
  <si>
    <t>Đỗ Khắc Trường</t>
  </si>
  <si>
    <t>21/03/2008</t>
  </si>
  <si>
    <t>Hoàng Ngọc An</t>
  </si>
  <si>
    <t>25/08/2008</t>
  </si>
  <si>
    <t>Đặng Quỳnh Anh</t>
  </si>
  <si>
    <t>15/10/2008</t>
  </si>
  <si>
    <t>Nguyễn Bảo Ngọc Anh</t>
  </si>
  <si>
    <t>09/03/2008</t>
  </si>
  <si>
    <t>Chử Quang Biên</t>
  </si>
  <si>
    <t>Đào Chiến Công</t>
  </si>
  <si>
    <t>26/06/2008</t>
  </si>
  <si>
    <t>Đặng Văn Cường</t>
  </si>
  <si>
    <t>07/01/2008</t>
  </si>
  <si>
    <t>Nguyễn Tùng Dương</t>
  </si>
  <si>
    <t>Trương Thị Hương Giang</t>
  </si>
  <si>
    <t>10/09/2008</t>
  </si>
  <si>
    <t>Nguyễn Thu Hà</t>
  </si>
  <si>
    <t>10/01/2008</t>
  </si>
  <si>
    <t>Lê Vũ Minh Hiếu</t>
  </si>
  <si>
    <t>Nguyễn Minh Hiếu</t>
  </si>
  <si>
    <t>Đỗ Thị Thanh Hoa</t>
  </si>
  <si>
    <t>15/07/2008</t>
  </si>
  <si>
    <t>Nguyễn Mạnh Hùng</t>
  </si>
  <si>
    <t>07/09/2008</t>
  </si>
  <si>
    <t>Chử Quang Huy</t>
  </si>
  <si>
    <t>23/11/2007</t>
  </si>
  <si>
    <t>Đặng Phan Triệu Huy</t>
  </si>
  <si>
    <t>02/11/2008</t>
  </si>
  <si>
    <t>Đỗ Minh Huy</t>
  </si>
  <si>
    <t>02/04/2008</t>
  </si>
  <si>
    <t>Nguyễn Thị Thu Huyền</t>
  </si>
  <si>
    <t>14/10/2008</t>
  </si>
  <si>
    <t>Chu Thị Minh Hường</t>
  </si>
  <si>
    <t>20/04/2008</t>
  </si>
  <si>
    <t>Dương Thị Thùy Linh</t>
  </si>
  <si>
    <t>26/05/2008</t>
  </si>
  <si>
    <t>Đàm Minh Long</t>
  </si>
  <si>
    <t>Mai Phương Ly</t>
  </si>
  <si>
    <t>Đào Gia Minh</t>
  </si>
  <si>
    <t>Trương Gia Minh</t>
  </si>
  <si>
    <t>30/10/2008</t>
  </si>
  <si>
    <t>Đoàn Bảo Khánh Ngân</t>
  </si>
  <si>
    <t>Đỗ Thị Yến Nhi</t>
  </si>
  <si>
    <t>29/10/2008</t>
  </si>
  <si>
    <t>Đặng Đức Quảng</t>
  </si>
  <si>
    <t>25/04/2008</t>
  </si>
  <si>
    <t>Lê Hồng Sơn</t>
  </si>
  <si>
    <t>22/09/2008</t>
  </si>
  <si>
    <t>Đỗ Ngọc Thụy</t>
  </si>
  <si>
    <t>29/12/2008</t>
  </si>
  <si>
    <t>Đỗ Nhật Trung</t>
  </si>
  <si>
    <t>10/11/2008</t>
  </si>
  <si>
    <t>Nguyễn Quốc Trực</t>
  </si>
  <si>
    <t>Giang Minh Tú</t>
  </si>
  <si>
    <t>Đặng Quốc Việt</t>
  </si>
  <si>
    <t>Đặng Phương Vy</t>
  </si>
  <si>
    <t>09/12/2008</t>
  </si>
  <si>
    <t>Lê Tuấn Anh</t>
  </si>
  <si>
    <t>01/01/2008</t>
  </si>
  <si>
    <t>Phạm Việt Anh</t>
  </si>
  <si>
    <t>Đặng Hoàng Quốc Bảo</t>
  </si>
  <si>
    <t>03/01/2008</t>
  </si>
  <si>
    <t>Đặng Khánh Duy</t>
  </si>
  <si>
    <t>08/08/2008</t>
  </si>
  <si>
    <t>Đặng Mạnh Duy</t>
  </si>
  <si>
    <t>Đỗ Khánh Duy</t>
  </si>
  <si>
    <t>01/08/2008</t>
  </si>
  <si>
    <t>Trần Thị Mỹ Duyên</t>
  </si>
  <si>
    <t>08/12/2008</t>
  </si>
  <si>
    <t>Chử Thành Đạt</t>
  </si>
  <si>
    <t>Nguyễn Tiến Hải</t>
  </si>
  <si>
    <t>09/07/2008</t>
  </si>
  <si>
    <t>Tạ Ngọc Hải</t>
  </si>
  <si>
    <t>06/12/2008</t>
  </si>
  <si>
    <t>Đỗ Anh Hào</t>
  </si>
  <si>
    <t>Doãn Minh Hiếu</t>
  </si>
  <si>
    <t>28/07/2007</t>
  </si>
  <si>
    <t>Nguyễn Phi Hùng</t>
  </si>
  <si>
    <t>10/06/2008</t>
  </si>
  <si>
    <t>Đỗ Gia Hưng</t>
  </si>
  <si>
    <t>Nguyễn Duy Hưng</t>
  </si>
  <si>
    <t>01/02/2008</t>
  </si>
  <si>
    <t>Nguyễn Thị Kim Loan</t>
  </si>
  <si>
    <t>08/06/2008</t>
  </si>
  <si>
    <t>Nguyễn Hoàng Long</t>
  </si>
  <si>
    <t>Lê Nhật Minh</t>
  </si>
  <si>
    <t>09/02/2008</t>
  </si>
  <si>
    <t>Trần Đức Minh</t>
  </si>
  <si>
    <t>19/02/2008</t>
  </si>
  <si>
    <t>Chu Huyền My</t>
  </si>
  <si>
    <t>Chử Long Nhật</t>
  </si>
  <si>
    <t>11/08/2008</t>
  </si>
  <si>
    <t>Đào Ngọc Oanh</t>
  </si>
  <si>
    <t>01/01/2006</t>
  </si>
  <si>
    <t>Đỗ Thị Lan Phương</t>
  </si>
  <si>
    <t>25/12/2008</t>
  </si>
  <si>
    <t>Nguyễn Văn Quang</t>
  </si>
  <si>
    <t>19/10/2008</t>
  </si>
  <si>
    <t>Nguyễn Minh Quân</t>
  </si>
  <si>
    <t>11/09/2008</t>
  </si>
  <si>
    <t>Đặng Thị Thanh Quyên</t>
  </si>
  <si>
    <t>Vũ Thị Thanh Thúy</t>
  </si>
  <si>
    <t>24/12/2008</t>
  </si>
  <si>
    <t>Vũ Thị Quỳnh Trang</t>
  </si>
  <si>
    <t>13/01/2008</t>
  </si>
  <si>
    <t>Đào Xuân Tùng</t>
  </si>
  <si>
    <t>27/08/2008</t>
  </si>
  <si>
    <t>Trần Hà Vi</t>
  </si>
  <si>
    <t>20/12/2008</t>
  </si>
  <si>
    <t>Đỗ Đào Đức Việt</t>
  </si>
  <si>
    <t>06/10/2008</t>
  </si>
  <si>
    <t>Đỗ Hải Yến</t>
  </si>
  <si>
    <t>05/07/2008</t>
  </si>
  <si>
    <t>9A</t>
  </si>
  <si>
    <t>9B</t>
  </si>
  <si>
    <t>9C</t>
  </si>
  <si>
    <t>9D</t>
  </si>
  <si>
    <t>9E</t>
  </si>
  <si>
    <t>Lớp</t>
  </si>
  <si>
    <t>Hội đồng: Trường THCS TT Văn Giang</t>
  </si>
  <si>
    <t>Phòng thi số: 01</t>
  </si>
  <si>
    <t>Số báo danh</t>
  </si>
  <si>
    <t>Từ số báo danh: 000001</t>
  </si>
  <si>
    <t>Đến số báo danh: 000024</t>
  </si>
  <si>
    <t>000001</t>
  </si>
  <si>
    <t>000003</t>
  </si>
  <si>
    <t>000014</t>
  </si>
  <si>
    <t>000005</t>
  </si>
  <si>
    <t>000006</t>
  </si>
  <si>
    <t>000007</t>
  </si>
  <si>
    <t>000008</t>
  </si>
  <si>
    <t>000009</t>
  </si>
  <si>
    <t>000002</t>
  </si>
  <si>
    <t>000004</t>
  </si>
  <si>
    <t>000010</t>
  </si>
  <si>
    <t>000011</t>
  </si>
  <si>
    <t>000012</t>
  </si>
  <si>
    <t>000013</t>
  </si>
  <si>
    <t>000015</t>
  </si>
  <si>
    <t>000016</t>
  </si>
  <si>
    <t>000017</t>
  </si>
  <si>
    <t>000018</t>
  </si>
  <si>
    <t>000019</t>
  </si>
  <si>
    <t>000020</t>
  </si>
  <si>
    <t>000021</t>
  </si>
  <si>
    <t>000022</t>
  </si>
  <si>
    <t>000023</t>
  </si>
  <si>
    <t>000024</t>
  </si>
  <si>
    <t>000025</t>
  </si>
  <si>
    <t>000026</t>
  </si>
  <si>
    <t>000027</t>
  </si>
  <si>
    <t>000028</t>
  </si>
  <si>
    <t>000029</t>
  </si>
  <si>
    <t>000030</t>
  </si>
  <si>
    <t>000031</t>
  </si>
  <si>
    <t>000032</t>
  </si>
  <si>
    <t>000033</t>
  </si>
  <si>
    <t>000034</t>
  </si>
  <si>
    <t>000035</t>
  </si>
  <si>
    <t>000036</t>
  </si>
  <si>
    <t>000037</t>
  </si>
  <si>
    <t>000038</t>
  </si>
  <si>
    <t>000039</t>
  </si>
  <si>
    <t>000040</t>
  </si>
  <si>
    <t>000041</t>
  </si>
  <si>
    <t>000042</t>
  </si>
  <si>
    <t>000043</t>
  </si>
  <si>
    <t>000044</t>
  </si>
  <si>
    <t>000045</t>
  </si>
  <si>
    <t>000046</t>
  </si>
  <si>
    <t>000047</t>
  </si>
  <si>
    <t>000048</t>
  </si>
  <si>
    <t>000049</t>
  </si>
  <si>
    <t>000050</t>
  </si>
  <si>
    <t>000051</t>
  </si>
  <si>
    <t>000052</t>
  </si>
  <si>
    <t>000053</t>
  </si>
  <si>
    <t>000054</t>
  </si>
  <si>
    <t>000055</t>
  </si>
  <si>
    <t>000056</t>
  </si>
  <si>
    <t>000057</t>
  </si>
  <si>
    <t>000058</t>
  </si>
  <si>
    <t>000059</t>
  </si>
  <si>
    <t>000060</t>
  </si>
  <si>
    <t>000061</t>
  </si>
  <si>
    <t>000062</t>
  </si>
  <si>
    <t>000063</t>
  </si>
  <si>
    <t>000064</t>
  </si>
  <si>
    <t>000065</t>
  </si>
  <si>
    <t>000066</t>
  </si>
  <si>
    <t>000067</t>
  </si>
  <si>
    <t>000068</t>
  </si>
  <si>
    <t>000069</t>
  </si>
  <si>
    <t>000070</t>
  </si>
  <si>
    <t>000071</t>
  </si>
  <si>
    <t>000072</t>
  </si>
  <si>
    <t>000073</t>
  </si>
  <si>
    <t>000074</t>
  </si>
  <si>
    <t>000075</t>
  </si>
  <si>
    <t>000076</t>
  </si>
  <si>
    <t>000077</t>
  </si>
  <si>
    <t>000078</t>
  </si>
  <si>
    <t>000079</t>
  </si>
  <si>
    <t>000080</t>
  </si>
  <si>
    <t>000081</t>
  </si>
  <si>
    <t>000082</t>
  </si>
  <si>
    <t>000083</t>
  </si>
  <si>
    <t>000084</t>
  </si>
  <si>
    <t>000085</t>
  </si>
  <si>
    <t>000086</t>
  </si>
  <si>
    <t>000087</t>
  </si>
  <si>
    <t>000088</t>
  </si>
  <si>
    <t>000089</t>
  </si>
  <si>
    <t>000090</t>
  </si>
  <si>
    <t>000091</t>
  </si>
  <si>
    <t>000092</t>
  </si>
  <si>
    <t>000093</t>
  </si>
  <si>
    <t>000094</t>
  </si>
  <si>
    <t>000095</t>
  </si>
  <si>
    <t>000096</t>
  </si>
  <si>
    <t>000097</t>
  </si>
  <si>
    <t>000098</t>
  </si>
  <si>
    <t>000099</t>
  </si>
  <si>
    <t>000100</t>
  </si>
  <si>
    <t>000101</t>
  </si>
  <si>
    <t>000102</t>
  </si>
  <si>
    <t>000103</t>
  </si>
  <si>
    <t>000104</t>
  </si>
  <si>
    <t>000105</t>
  </si>
  <si>
    <t>000106</t>
  </si>
  <si>
    <t>000107</t>
  </si>
  <si>
    <t>000108</t>
  </si>
  <si>
    <t>000109</t>
  </si>
  <si>
    <t>000110</t>
  </si>
  <si>
    <t>000111</t>
  </si>
  <si>
    <t>000112</t>
  </si>
  <si>
    <t>000113</t>
  </si>
  <si>
    <t>000114</t>
  </si>
  <si>
    <t>000115</t>
  </si>
  <si>
    <t>000116</t>
  </si>
  <si>
    <t>000117</t>
  </si>
  <si>
    <t>000118</t>
  </si>
  <si>
    <t>000119</t>
  </si>
  <si>
    <t>000120</t>
  </si>
  <si>
    <t>000121</t>
  </si>
  <si>
    <t>000122</t>
  </si>
  <si>
    <t>000123</t>
  </si>
  <si>
    <t>000124</t>
  </si>
  <si>
    <t>000125</t>
  </si>
  <si>
    <t>000126</t>
  </si>
  <si>
    <t>000127</t>
  </si>
  <si>
    <t>000128</t>
  </si>
  <si>
    <t>000129</t>
  </si>
  <si>
    <t>000130</t>
  </si>
  <si>
    <t>000131</t>
  </si>
  <si>
    <t>000132</t>
  </si>
  <si>
    <t>000133</t>
  </si>
  <si>
    <t>000134</t>
  </si>
  <si>
    <t>000135</t>
  </si>
  <si>
    <t>000136</t>
  </si>
  <si>
    <t>000137</t>
  </si>
  <si>
    <t>000138</t>
  </si>
  <si>
    <t>000139</t>
  </si>
  <si>
    <t>000140</t>
  </si>
  <si>
    <t>000141</t>
  </si>
  <si>
    <t>000142</t>
  </si>
  <si>
    <t>000143</t>
  </si>
  <si>
    <t>000144</t>
  </si>
  <si>
    <t>000145</t>
  </si>
  <si>
    <t>000146</t>
  </si>
  <si>
    <t>000147</t>
  </si>
  <si>
    <t>000148</t>
  </si>
  <si>
    <t>000149</t>
  </si>
  <si>
    <t>000150</t>
  </si>
  <si>
    <t>000151</t>
  </si>
  <si>
    <t>000152</t>
  </si>
  <si>
    <t>000153</t>
  </si>
  <si>
    <t>000154</t>
  </si>
  <si>
    <t>000155</t>
  </si>
  <si>
    <t>000156</t>
  </si>
  <si>
    <t>000157</t>
  </si>
  <si>
    <t>000158</t>
  </si>
  <si>
    <t>000159</t>
  </si>
  <si>
    <t>000160</t>
  </si>
  <si>
    <t>000161</t>
  </si>
  <si>
    <t>000162</t>
  </si>
  <si>
    <t>000163</t>
  </si>
  <si>
    <t>000164</t>
  </si>
  <si>
    <t>000165</t>
  </si>
  <si>
    <t>000166</t>
  </si>
  <si>
    <t>000167</t>
  </si>
  <si>
    <t>000168</t>
  </si>
  <si>
    <t>000169</t>
  </si>
  <si>
    <t>000170</t>
  </si>
  <si>
    <t>000171</t>
  </si>
  <si>
    <t>000172</t>
  </si>
  <si>
    <t>000173</t>
  </si>
  <si>
    <t>000174</t>
  </si>
  <si>
    <t>000175</t>
  </si>
  <si>
    <t>000176</t>
  </si>
  <si>
    <t>000177</t>
  </si>
  <si>
    <t>000178</t>
  </si>
  <si>
    <t>000179</t>
  </si>
  <si>
    <t>000180</t>
  </si>
  <si>
    <t>000181</t>
  </si>
  <si>
    <t>000182</t>
  </si>
  <si>
    <t>000183</t>
  </si>
  <si>
    <t>000184</t>
  </si>
  <si>
    <t>000185</t>
  </si>
  <si>
    <t>000186</t>
  </si>
  <si>
    <t>000187</t>
  </si>
  <si>
    <t>Ngày            tháng          năm 2022</t>
  </si>
  <si>
    <t>CHỦ TỊCH HỘI ĐỒNG COI THI</t>
  </si>
  <si>
    <t>Phòng thi số: 03</t>
  </si>
  <si>
    <t>Từ số báo danh: 000049</t>
  </si>
  <si>
    <t>Đến số báo danh: 000072</t>
  </si>
  <si>
    <t>Phòng thi số: 04</t>
  </si>
  <si>
    <t>Phòng thi số: 05</t>
  </si>
  <si>
    <t>Từ số báo danh: 000073</t>
  </si>
  <si>
    <t>Đến số báo danh: 000096</t>
  </si>
  <si>
    <t>Phòng thi số: 06</t>
  </si>
  <si>
    <t>Từ số báo danh: 000097</t>
  </si>
  <si>
    <t>Đến số báo danh: 000120</t>
  </si>
  <si>
    <t>Phòng thi số: 08</t>
  </si>
  <si>
    <t>Từ số báo danh: 000121</t>
  </si>
  <si>
    <t>Đến số báo danh: 000144</t>
  </si>
  <si>
    <t>Từ số báo danh: 000145</t>
  </si>
  <si>
    <t>Phòng thi số: 07</t>
  </si>
  <si>
    <t>Đến số báo danh: 000168</t>
  </si>
  <si>
    <t>Từ số báo danh: 000169</t>
  </si>
  <si>
    <t>KỲ THI KSCL LỚP 9 LẦN 2</t>
  </si>
  <si>
    <t>Khóa thi ngày 10/12/2022</t>
  </si>
  <si>
    <t>Đến số báo danh: 000187</t>
  </si>
  <si>
    <t>Điểm Toán</t>
  </si>
  <si>
    <t>Điểm Văn</t>
  </si>
  <si>
    <t>KẾT QUẢ THI</t>
  </si>
  <si>
    <t>5.5</t>
  </si>
  <si>
    <t>3.5</t>
  </si>
  <si>
    <t>3.25</t>
  </si>
  <si>
    <t>1.5</t>
  </si>
  <si>
    <t>3.75</t>
  </si>
  <si>
    <t>5.25</t>
  </si>
  <si>
    <t>7.75</t>
  </si>
  <si>
    <t>2.25</t>
  </si>
  <si>
    <t>6.5</t>
  </si>
  <si>
    <t>2.75</t>
  </si>
  <si>
    <t>7.5</t>
  </si>
  <si>
    <t>1.75</t>
  </si>
  <si>
    <t>5.75</t>
  </si>
  <si>
    <t>6.75</t>
  </si>
  <si>
    <t>4.75</t>
  </si>
  <si>
    <t>7.25</t>
  </si>
  <si>
    <t>4.25</t>
  </si>
  <si>
    <t>Tổng điểm</t>
  </si>
  <si>
    <t>Dưới 2đ</t>
  </si>
  <si>
    <t>Từ 2đ đến dưới 3,5đ</t>
  </si>
  <si>
    <t>Từ 3,5đ đến dưới 5,0đ</t>
  </si>
  <si>
    <t>Từ 5,0đ đến dưới 6,5đ</t>
  </si>
  <si>
    <t>Từ 6,5đ đến dưới 8,0đ</t>
  </si>
  <si>
    <t>Từ 8,0đ đến dưới 10,0đ</t>
  </si>
  <si>
    <t>10,0đ</t>
  </si>
  <si>
    <t>SL</t>
  </si>
  <si>
    <t>Tỉ lệ</t>
  </si>
  <si>
    <t>Môn</t>
  </si>
  <si>
    <t>VĂN</t>
  </si>
  <si>
    <t>TOÁN</t>
  </si>
  <si>
    <t>Số HS dự thi</t>
  </si>
  <si>
    <t xml:space="preserve">Ghi chú </t>
  </si>
  <si>
    <t>KẾT QUẢ THI THEO THANG ĐiỂM</t>
  </si>
  <si>
    <t>+</t>
  </si>
  <si>
    <t>Không thi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</si>
</sst>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NumberFormat="1" applyFont="1" applyFill="1" applyAlignment="1" applyProtection="1"/>
    <xf numFmtId="0" fontId="1" fillId="0" borderId="1" xfId="0" applyNumberFormat="1" applyFont="1" applyFill="1" applyBorder="1" applyAlignment="1" applyProtection="1">
      <alignment horizontal="left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wrapText="1"/>
    </xf>
    <xf numFmtId="0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center"/>
    </xf>
    <xf numFmtId="0" fontId="2" fillId="0" borderId="0" xfId="0" applyNumberFormat="1" applyFont="1" applyFill="1" applyAlignment="1" applyProtection="1"/>
    <xf numFmtId="0" fontId="3" fillId="0" borderId="0" xfId="0" applyNumberFormat="1" applyFont="1" applyFill="1" applyAlignment="1" applyProtection="1"/>
    <xf numFmtId="0" fontId="1" fillId="0" borderId="1" xfId="0" quotePrefix="1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quotePrefix="1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left" wrapText="1"/>
    </xf>
    <xf numFmtId="0" fontId="1" fillId="0" borderId="0" xfId="0" applyNumberFormat="1" applyFont="1" applyFill="1" applyBorder="1" applyAlignment="1" applyProtection="1">
      <alignment horizontal="center" wrapText="1"/>
    </xf>
    <xf numFmtId="0" fontId="3" fillId="0" borderId="0" xfId="0" applyNumberFormat="1" applyFont="1" applyFill="1" applyAlignment="1" applyProtection="1">
      <alignment horizontal="left" vertical="center"/>
    </xf>
    <xf numFmtId="0" fontId="3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 applyProtection="1">
      <alignment vertical="center"/>
    </xf>
    <xf numFmtId="0" fontId="6" fillId="0" borderId="0" xfId="0" applyFont="1"/>
    <xf numFmtId="0" fontId="1" fillId="0" borderId="4" xfId="0" applyNumberFormat="1" applyFont="1" applyFill="1" applyBorder="1" applyAlignment="1" applyProtection="1">
      <alignment horizontal="center" wrapText="1"/>
    </xf>
    <xf numFmtId="0" fontId="4" fillId="0" borderId="0" xfId="0" applyNumberFormat="1" applyFont="1" applyFill="1" applyAlignment="1" applyProtection="1">
      <alignment horizontal="center"/>
    </xf>
    <xf numFmtId="0" fontId="3" fillId="0" borderId="0" xfId="0" applyNumberFormat="1" applyFont="1" applyFill="1" applyAlignment="1" applyProtection="1">
      <alignment horizontal="left" vertical="center"/>
    </xf>
    <xf numFmtId="0" fontId="3" fillId="0" borderId="0" xfId="0" applyNumberFormat="1" applyFont="1" applyFill="1" applyAlignment="1" applyProtection="1">
      <alignment horizontal="left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wrapText="1"/>
    </xf>
    <xf numFmtId="0" fontId="2" fillId="0" borderId="0" xfId="0" applyNumberFormat="1" applyFont="1" applyFill="1" applyAlignment="1" applyProtection="1">
      <alignment horizontal="left" vertical="center"/>
    </xf>
    <xf numFmtId="0" fontId="2" fillId="0" borderId="0" xfId="0" applyNumberFormat="1" applyFont="1" applyFill="1" applyAlignment="1" applyProtection="1">
      <alignment horizontal="left"/>
    </xf>
    <xf numFmtId="0" fontId="4" fillId="0" borderId="0" xfId="0" applyNumberFormat="1" applyFont="1" applyFill="1" applyAlignment="1" applyProtection="1">
      <alignment horizontal="center"/>
    </xf>
    <xf numFmtId="0" fontId="3" fillId="0" borderId="0" xfId="0" applyNumberFormat="1" applyFont="1" applyFill="1" applyAlignment="1" applyProtection="1">
      <alignment horizontal="left" vertical="center"/>
    </xf>
    <xf numFmtId="0" fontId="3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 applyProtection="1">
      <alignment horizontal="center"/>
    </xf>
    <xf numFmtId="0" fontId="4" fillId="0" borderId="1" xfId="0" applyNumberFormat="1" applyFont="1" applyFill="1" applyBorder="1" applyAlignment="1" applyProtection="1">
      <alignment horizontal="center" wrapText="1"/>
    </xf>
    <xf numFmtId="0" fontId="1" fillId="0" borderId="0" xfId="0" applyNumberFormat="1" applyFont="1" applyFill="1" applyAlignment="1" applyProtection="1">
      <alignment horizontal="center" wrapText="1"/>
    </xf>
    <xf numFmtId="0" fontId="1" fillId="0" borderId="1" xfId="0" applyNumberFormat="1" applyFont="1" applyFill="1" applyBorder="1" applyAlignment="1" applyProtection="1">
      <alignment horizontal="center"/>
    </xf>
    <xf numFmtId="0" fontId="11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14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2" fontId="12" fillId="0" borderId="5" xfId="0" applyNumberFormat="1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2" fontId="8" fillId="0" borderId="5" xfId="0" applyNumberFormat="1" applyFont="1" applyBorder="1" applyAlignment="1">
      <alignment vertical="center"/>
    </xf>
    <xf numFmtId="0" fontId="7" fillId="0" borderId="0" xfId="0" applyFont="1"/>
    <xf numFmtId="2" fontId="0" fillId="0" borderId="0" xfId="0" applyNumberFormat="1"/>
    <xf numFmtId="0" fontId="14" fillId="0" borderId="5" xfId="0" quotePrefix="1" applyFont="1" applyBorder="1" applyAlignment="1">
      <alignment horizontal="center" vertical="center"/>
    </xf>
    <xf numFmtId="0" fontId="3" fillId="0" borderId="0" xfId="0" applyNumberFormat="1" applyFont="1" applyFill="1" applyAlignment="1" applyProtection="1">
      <alignment vertical="center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wrapText="1"/>
    </xf>
    <xf numFmtId="0" fontId="4" fillId="0" borderId="0" xfId="0" applyNumberFormat="1" applyFont="1" applyFill="1" applyBorder="1" applyAlignment="1" applyProtection="1">
      <alignment horizontal="center" wrapText="1"/>
    </xf>
    <xf numFmtId="0" fontId="3" fillId="0" borderId="0" xfId="0" applyNumberFormat="1" applyFont="1" applyFill="1" applyAlignment="1" applyProtection="1">
      <alignment horizontal="left" vertical="center"/>
    </xf>
    <xf numFmtId="0" fontId="3" fillId="0" borderId="0" xfId="0" applyNumberFormat="1" applyFont="1" applyFill="1" applyAlignment="1" applyProtection="1">
      <alignment horizontal="left"/>
    </xf>
    <xf numFmtId="0" fontId="5" fillId="0" borderId="2" xfId="0" applyNumberFormat="1" applyFont="1" applyFill="1" applyBorder="1" applyAlignment="1" applyProtection="1">
      <alignment horizontal="center" wrapText="1"/>
    </xf>
    <xf numFmtId="0" fontId="2" fillId="0" borderId="0" xfId="0" applyNumberFormat="1" applyFont="1" applyFill="1" applyAlignment="1" applyProtection="1">
      <alignment horizontal="left" vertical="center"/>
    </xf>
    <xf numFmtId="0" fontId="2" fillId="0" borderId="0" xfId="0" applyNumberFormat="1" applyFont="1" applyFill="1" applyAlignment="1" applyProtection="1">
      <alignment horizontal="left"/>
    </xf>
    <xf numFmtId="0" fontId="4" fillId="0" borderId="0" xfId="0" applyNumberFormat="1" applyFont="1" applyFill="1" applyAlignment="1" applyProtection="1">
      <alignment horizont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3"/>
  <sheetViews>
    <sheetView showGridLines="0" workbookViewId="0">
      <selection activeCell="N13" sqref="N13"/>
    </sheetView>
  </sheetViews>
  <sheetFormatPr defaultColWidth="9.109375" defaultRowHeight="15.6" x14ac:dyDescent="0.3"/>
  <cols>
    <col min="1" max="1" width="6.109375" style="5" customWidth="1"/>
    <col min="2" max="2" width="12.33203125" style="5" customWidth="1"/>
    <col min="3" max="3" width="23.6640625" style="1" customWidth="1"/>
    <col min="4" max="4" width="14.44140625" style="1" customWidth="1"/>
    <col min="5" max="5" width="7.88671875" style="1" customWidth="1"/>
    <col min="6" max="6" width="8" style="6" customWidth="1"/>
    <col min="7" max="7" width="13.33203125" style="6" customWidth="1"/>
    <col min="8" max="8" width="14" style="6" customWidth="1"/>
    <col min="9" max="9" width="12.109375" style="29" customWidth="1"/>
    <col min="10" max="10" width="9.109375" style="1" customWidth="1"/>
    <col min="11" max="16384" width="9.109375" style="1"/>
  </cols>
  <sheetData>
    <row r="1" spans="1:9" x14ac:dyDescent="0.3">
      <c r="A1" s="60" t="s">
        <v>553</v>
      </c>
      <c r="B1" s="60"/>
      <c r="C1" s="61" t="s">
        <v>0</v>
      </c>
      <c r="D1" s="62" t="s">
        <v>558</v>
      </c>
      <c r="E1" s="62"/>
      <c r="F1" s="62"/>
      <c r="G1" s="62"/>
      <c r="H1" s="62"/>
      <c r="I1" s="62"/>
    </row>
    <row r="2" spans="1:9" x14ac:dyDescent="0.3">
      <c r="A2" s="57" t="s">
        <v>554</v>
      </c>
      <c r="B2" s="57"/>
      <c r="C2" s="58" t="s">
        <v>1</v>
      </c>
    </row>
    <row r="3" spans="1:9" x14ac:dyDescent="0.3">
      <c r="A3" s="30" t="s">
        <v>342</v>
      </c>
      <c r="B3" s="30"/>
      <c r="C3" s="31"/>
      <c r="F3" s="1"/>
      <c r="G3" s="1"/>
      <c r="H3" s="1"/>
    </row>
    <row r="4" spans="1:9" x14ac:dyDescent="0.3">
      <c r="A4" s="16"/>
      <c r="B4" s="16"/>
      <c r="C4" s="7"/>
      <c r="D4" s="7"/>
      <c r="E4" s="8"/>
      <c r="F4" s="7"/>
      <c r="G4" s="7"/>
      <c r="H4" s="7"/>
      <c r="I4" s="32"/>
    </row>
    <row r="5" spans="1:9" x14ac:dyDescent="0.3">
      <c r="A5" s="16"/>
      <c r="B5" s="16"/>
      <c r="C5" s="7"/>
      <c r="D5" s="7"/>
      <c r="E5" s="8"/>
      <c r="F5" s="7"/>
      <c r="G5" s="7"/>
      <c r="H5" s="7"/>
      <c r="I5" s="32"/>
    </row>
    <row r="6" spans="1:9" ht="11.25" customHeight="1" x14ac:dyDescent="0.3"/>
    <row r="7" spans="1:9" s="17" customFormat="1" ht="20.25" customHeight="1" x14ac:dyDescent="0.3">
      <c r="A7" s="53" t="s">
        <v>2</v>
      </c>
      <c r="B7" s="53" t="s">
        <v>344</v>
      </c>
      <c r="C7" s="53" t="s">
        <v>3</v>
      </c>
      <c r="D7" s="53" t="s">
        <v>4</v>
      </c>
      <c r="E7" s="53" t="s">
        <v>5</v>
      </c>
      <c r="F7" s="53" t="s">
        <v>341</v>
      </c>
      <c r="G7" s="52" t="s">
        <v>556</v>
      </c>
      <c r="H7" s="52" t="s">
        <v>557</v>
      </c>
      <c r="I7" s="53" t="s">
        <v>576</v>
      </c>
    </row>
    <row r="8" spans="1:9" s="17" customFormat="1" ht="20.25" customHeight="1" x14ac:dyDescent="0.3">
      <c r="A8" s="54"/>
      <c r="B8" s="54"/>
      <c r="C8" s="54"/>
      <c r="D8" s="54"/>
      <c r="E8" s="54"/>
      <c r="F8" s="54"/>
      <c r="G8" s="52"/>
      <c r="H8" s="52"/>
      <c r="I8" s="54"/>
    </row>
    <row r="9" spans="1:9" ht="27.75" customHeight="1" x14ac:dyDescent="0.3">
      <c r="A9" s="3">
        <v>1</v>
      </c>
      <c r="B9" s="9" t="s">
        <v>347</v>
      </c>
      <c r="C9" s="2" t="s">
        <v>225</v>
      </c>
      <c r="D9" s="4" t="s">
        <v>226</v>
      </c>
      <c r="E9" s="2" t="s">
        <v>8</v>
      </c>
      <c r="F9" s="4" t="s">
        <v>339</v>
      </c>
      <c r="G9" s="4">
        <v>4</v>
      </c>
      <c r="H9" s="4">
        <v>5</v>
      </c>
      <c r="I9" s="33">
        <f>+G9+H9</f>
        <v>9</v>
      </c>
    </row>
    <row r="10" spans="1:9" ht="27.75" customHeight="1" x14ac:dyDescent="0.3">
      <c r="A10" s="3">
        <v>2</v>
      </c>
      <c r="B10" s="9" t="s">
        <v>355</v>
      </c>
      <c r="C10" s="2" t="s">
        <v>6</v>
      </c>
      <c r="D10" s="4" t="s">
        <v>7</v>
      </c>
      <c r="E10" s="2" t="s">
        <v>8</v>
      </c>
      <c r="F10" s="4" t="s">
        <v>336</v>
      </c>
      <c r="G10" s="4">
        <v>7.2</v>
      </c>
      <c r="H10" s="4">
        <v>7.5</v>
      </c>
      <c r="I10" s="33">
        <f t="shared" ref="I10:I32" si="0">+G10+H10</f>
        <v>14.7</v>
      </c>
    </row>
    <row r="11" spans="1:9" ht="27.75" customHeight="1" x14ac:dyDescent="0.3">
      <c r="A11" s="3">
        <v>3</v>
      </c>
      <c r="B11" s="9" t="s">
        <v>348</v>
      </c>
      <c r="C11" s="2" t="s">
        <v>93</v>
      </c>
      <c r="D11" s="4" t="s">
        <v>94</v>
      </c>
      <c r="E11" s="2" t="s">
        <v>15</v>
      </c>
      <c r="F11" s="4" t="s">
        <v>337</v>
      </c>
      <c r="G11" s="4">
        <v>8</v>
      </c>
      <c r="H11" s="4">
        <v>6.75</v>
      </c>
      <c r="I11" s="33">
        <f t="shared" si="0"/>
        <v>14.75</v>
      </c>
    </row>
    <row r="12" spans="1:9" ht="27.75" customHeight="1" x14ac:dyDescent="0.3">
      <c r="A12" s="3">
        <v>4</v>
      </c>
      <c r="B12" s="9" t="s">
        <v>356</v>
      </c>
      <c r="C12" s="2" t="s">
        <v>227</v>
      </c>
      <c r="D12" s="4" t="s">
        <v>228</v>
      </c>
      <c r="E12" s="2" t="s">
        <v>8</v>
      </c>
      <c r="F12" s="4" t="s">
        <v>339</v>
      </c>
      <c r="G12" s="4">
        <v>4.4000000000000004</v>
      </c>
      <c r="H12" s="4">
        <v>4.75</v>
      </c>
      <c r="I12" s="33">
        <f t="shared" si="0"/>
        <v>9.15</v>
      </c>
    </row>
    <row r="13" spans="1:9" ht="27.75" customHeight="1" x14ac:dyDescent="0.3">
      <c r="A13" s="3">
        <v>5</v>
      </c>
      <c r="B13" s="9" t="s">
        <v>350</v>
      </c>
      <c r="C13" s="2" t="s">
        <v>9</v>
      </c>
      <c r="D13" s="4" t="s">
        <v>10</v>
      </c>
      <c r="E13" s="2" t="s">
        <v>8</v>
      </c>
      <c r="F13" s="4" t="s">
        <v>336</v>
      </c>
      <c r="G13" s="4">
        <v>9.1999999999999993</v>
      </c>
      <c r="H13" s="4">
        <v>6.5</v>
      </c>
      <c r="I13" s="33">
        <f t="shared" si="0"/>
        <v>15.7</v>
      </c>
    </row>
    <row r="14" spans="1:9" ht="27.75" customHeight="1" x14ac:dyDescent="0.3">
      <c r="A14" s="3">
        <v>6</v>
      </c>
      <c r="B14" s="9" t="s">
        <v>351</v>
      </c>
      <c r="C14" s="2" t="s">
        <v>280</v>
      </c>
      <c r="D14" s="4" t="s">
        <v>281</v>
      </c>
      <c r="E14" s="2" t="s">
        <v>15</v>
      </c>
      <c r="F14" s="4" t="s">
        <v>340</v>
      </c>
      <c r="G14" s="4">
        <v>2.8</v>
      </c>
      <c r="H14" s="4">
        <v>1.75</v>
      </c>
      <c r="I14" s="33">
        <f t="shared" si="0"/>
        <v>4.55</v>
      </c>
    </row>
    <row r="15" spans="1:9" ht="27.75" customHeight="1" x14ac:dyDescent="0.3">
      <c r="A15" s="3">
        <v>7</v>
      </c>
      <c r="B15" s="9" t="s">
        <v>352</v>
      </c>
      <c r="C15" s="2" t="s">
        <v>229</v>
      </c>
      <c r="D15" s="4" t="s">
        <v>230</v>
      </c>
      <c r="E15" s="2" t="s">
        <v>8</v>
      </c>
      <c r="F15" s="4" t="s">
        <v>339</v>
      </c>
      <c r="G15" s="4">
        <v>4</v>
      </c>
      <c r="H15" s="4">
        <v>4</v>
      </c>
      <c r="I15" s="33">
        <f t="shared" si="0"/>
        <v>8</v>
      </c>
    </row>
    <row r="16" spans="1:9" ht="27.75" customHeight="1" x14ac:dyDescent="0.3">
      <c r="A16" s="3">
        <v>8</v>
      </c>
      <c r="B16" s="9" t="s">
        <v>353</v>
      </c>
      <c r="C16" s="2" t="s">
        <v>95</v>
      </c>
      <c r="D16" s="4" t="s">
        <v>96</v>
      </c>
      <c r="E16" s="2" t="s">
        <v>15</v>
      </c>
      <c r="F16" s="4" t="s">
        <v>337</v>
      </c>
      <c r="H16" s="4"/>
      <c r="I16" s="33" t="s">
        <v>593</v>
      </c>
    </row>
    <row r="17" spans="1:9" ht="27.75" customHeight="1" x14ac:dyDescent="0.3">
      <c r="A17" s="3">
        <v>9</v>
      </c>
      <c r="B17" s="9" t="s">
        <v>354</v>
      </c>
      <c r="C17" s="2" t="s">
        <v>167</v>
      </c>
      <c r="D17" s="4" t="s">
        <v>168</v>
      </c>
      <c r="E17" s="2" t="s">
        <v>15</v>
      </c>
      <c r="F17" s="4" t="s">
        <v>338</v>
      </c>
      <c r="G17" s="4">
        <v>1.8</v>
      </c>
      <c r="H17" s="4">
        <v>0.75</v>
      </c>
      <c r="I17" s="33">
        <f t="shared" si="0"/>
        <v>2.5499999999999998</v>
      </c>
    </row>
    <row r="18" spans="1:9" ht="27.75" customHeight="1" x14ac:dyDescent="0.3">
      <c r="A18" s="3">
        <v>10</v>
      </c>
      <c r="B18" s="9" t="s">
        <v>357</v>
      </c>
      <c r="C18" s="2" t="s">
        <v>11</v>
      </c>
      <c r="D18" s="4" t="s">
        <v>12</v>
      </c>
      <c r="E18" s="2" t="s">
        <v>8</v>
      </c>
      <c r="F18" s="4" t="s">
        <v>336</v>
      </c>
      <c r="G18" s="4">
        <v>8</v>
      </c>
      <c r="H18" s="4">
        <v>7</v>
      </c>
      <c r="I18" s="33">
        <f t="shared" si="0"/>
        <v>15</v>
      </c>
    </row>
    <row r="19" spans="1:9" ht="27.75" customHeight="1" x14ac:dyDescent="0.3">
      <c r="A19" s="3">
        <v>11</v>
      </c>
      <c r="B19" s="9" t="s">
        <v>358</v>
      </c>
      <c r="C19" s="2" t="s">
        <v>169</v>
      </c>
      <c r="D19" s="4" t="s">
        <v>170</v>
      </c>
      <c r="E19" s="2" t="s">
        <v>15</v>
      </c>
      <c r="F19" s="4" t="s">
        <v>338</v>
      </c>
      <c r="G19" s="4">
        <v>2.2000000000000002</v>
      </c>
      <c r="H19" s="4">
        <v>0.25</v>
      </c>
      <c r="I19" s="33">
        <f t="shared" si="0"/>
        <v>2.4500000000000002</v>
      </c>
    </row>
    <row r="20" spans="1:9" ht="27.75" customHeight="1" x14ac:dyDescent="0.3">
      <c r="A20" s="3">
        <v>12</v>
      </c>
      <c r="B20" s="9" t="s">
        <v>359</v>
      </c>
      <c r="C20" s="2" t="s">
        <v>282</v>
      </c>
      <c r="D20" s="4" t="s">
        <v>101</v>
      </c>
      <c r="E20" s="2" t="s">
        <v>15</v>
      </c>
      <c r="F20" s="4" t="s">
        <v>340</v>
      </c>
      <c r="G20" s="4">
        <v>2.8</v>
      </c>
      <c r="H20" s="4">
        <v>2.75</v>
      </c>
      <c r="I20" s="33">
        <f t="shared" si="0"/>
        <v>5.55</v>
      </c>
    </row>
    <row r="21" spans="1:9" ht="27.75" customHeight="1" x14ac:dyDescent="0.3">
      <c r="A21" s="3">
        <v>13</v>
      </c>
      <c r="B21" s="9" t="s">
        <v>360</v>
      </c>
      <c r="C21" s="2" t="s">
        <v>13</v>
      </c>
      <c r="D21" s="4" t="s">
        <v>14</v>
      </c>
      <c r="E21" s="2" t="s">
        <v>15</v>
      </c>
      <c r="F21" s="4" t="s">
        <v>336</v>
      </c>
      <c r="G21" s="4">
        <v>7.2</v>
      </c>
      <c r="H21" s="4">
        <v>5.25</v>
      </c>
      <c r="I21" s="33">
        <f t="shared" si="0"/>
        <v>12.45</v>
      </c>
    </row>
    <row r="22" spans="1:9" ht="27.75" customHeight="1" x14ac:dyDescent="0.3">
      <c r="A22" s="3">
        <v>14</v>
      </c>
      <c r="B22" s="9" t="s">
        <v>349</v>
      </c>
      <c r="C22" s="2" t="s">
        <v>16</v>
      </c>
      <c r="D22" s="4" t="s">
        <v>17</v>
      </c>
      <c r="E22" s="2" t="s">
        <v>8</v>
      </c>
      <c r="F22" s="4" t="s">
        <v>336</v>
      </c>
      <c r="G22" s="4">
        <v>9.1999999999999993</v>
      </c>
      <c r="H22" s="4">
        <v>7.25</v>
      </c>
      <c r="I22" s="33">
        <f t="shared" si="0"/>
        <v>16.45</v>
      </c>
    </row>
    <row r="23" spans="1:9" ht="27.75" customHeight="1" x14ac:dyDescent="0.3">
      <c r="A23" s="3">
        <v>15</v>
      </c>
      <c r="B23" s="9" t="s">
        <v>361</v>
      </c>
      <c r="C23" s="2" t="s">
        <v>18</v>
      </c>
      <c r="D23" s="4" t="s">
        <v>19</v>
      </c>
      <c r="E23" s="2" t="s">
        <v>15</v>
      </c>
      <c r="F23" s="4" t="s">
        <v>336</v>
      </c>
      <c r="G23" s="4">
        <v>4.8</v>
      </c>
      <c r="H23" s="4">
        <v>2.25</v>
      </c>
      <c r="I23" s="33">
        <f t="shared" si="0"/>
        <v>7.05</v>
      </c>
    </row>
    <row r="24" spans="1:9" ht="27.75" customHeight="1" x14ac:dyDescent="0.3">
      <c r="A24" s="3">
        <v>16</v>
      </c>
      <c r="B24" s="9" t="s">
        <v>362</v>
      </c>
      <c r="C24" s="2" t="s">
        <v>283</v>
      </c>
      <c r="D24" s="4" t="s">
        <v>284</v>
      </c>
      <c r="E24" s="2" t="s">
        <v>15</v>
      </c>
      <c r="F24" s="4" t="s">
        <v>340</v>
      </c>
      <c r="G24" s="4">
        <v>3.2</v>
      </c>
      <c r="H24" s="4">
        <v>2.5</v>
      </c>
      <c r="I24" s="33">
        <f t="shared" si="0"/>
        <v>5.7</v>
      </c>
    </row>
    <row r="25" spans="1:9" ht="27.75" customHeight="1" x14ac:dyDescent="0.3">
      <c r="A25" s="3">
        <v>17</v>
      </c>
      <c r="B25" s="9" t="s">
        <v>363</v>
      </c>
      <c r="C25" s="2" t="s">
        <v>97</v>
      </c>
      <c r="D25" s="4" t="s">
        <v>98</v>
      </c>
      <c r="E25" s="2" t="s">
        <v>15</v>
      </c>
      <c r="F25" s="4" t="s">
        <v>337</v>
      </c>
      <c r="G25" s="4">
        <v>3.8</v>
      </c>
      <c r="H25" s="4">
        <v>4.75</v>
      </c>
      <c r="I25" s="33">
        <f t="shared" si="0"/>
        <v>8.5500000000000007</v>
      </c>
    </row>
    <row r="26" spans="1:9" ht="27.75" customHeight="1" x14ac:dyDescent="0.3">
      <c r="A26" s="3">
        <v>18</v>
      </c>
      <c r="B26" s="9" t="s">
        <v>364</v>
      </c>
      <c r="C26" s="2" t="s">
        <v>20</v>
      </c>
      <c r="D26" s="4" t="s">
        <v>21</v>
      </c>
      <c r="E26" s="2" t="s">
        <v>8</v>
      </c>
      <c r="F26" s="4" t="s">
        <v>336</v>
      </c>
      <c r="G26" s="4">
        <v>5.4</v>
      </c>
      <c r="H26" s="4">
        <v>5.25</v>
      </c>
      <c r="I26" s="33">
        <f t="shared" si="0"/>
        <v>10.65</v>
      </c>
    </row>
    <row r="27" spans="1:9" ht="27.75" customHeight="1" x14ac:dyDescent="0.3">
      <c r="A27" s="3">
        <v>19</v>
      </c>
      <c r="B27" s="9" t="s">
        <v>365</v>
      </c>
      <c r="C27" s="2" t="s">
        <v>231</v>
      </c>
      <c r="D27" s="4" t="s">
        <v>112</v>
      </c>
      <c r="E27" s="2" t="s">
        <v>15</v>
      </c>
      <c r="F27" s="4" t="s">
        <v>339</v>
      </c>
      <c r="G27" s="4">
        <v>4.4000000000000004</v>
      </c>
      <c r="H27" s="4">
        <v>3.75</v>
      </c>
      <c r="I27" s="33">
        <f t="shared" si="0"/>
        <v>8.15</v>
      </c>
    </row>
    <row r="28" spans="1:9" ht="27.75" customHeight="1" x14ac:dyDescent="0.3">
      <c r="A28" s="3">
        <v>20</v>
      </c>
      <c r="B28" s="9" t="s">
        <v>366</v>
      </c>
      <c r="C28" s="2" t="s">
        <v>171</v>
      </c>
      <c r="D28" s="4" t="s">
        <v>172</v>
      </c>
      <c r="E28" s="2" t="s">
        <v>15</v>
      </c>
      <c r="F28" s="4" t="s">
        <v>338</v>
      </c>
      <c r="G28" s="6">
        <v>3.4</v>
      </c>
      <c r="H28" s="4">
        <v>1.5</v>
      </c>
      <c r="I28" s="33">
        <f t="shared" si="0"/>
        <v>4.9000000000000004</v>
      </c>
    </row>
    <row r="29" spans="1:9" ht="27.75" customHeight="1" x14ac:dyDescent="0.3">
      <c r="A29" s="3">
        <v>21</v>
      </c>
      <c r="B29" s="9" t="s">
        <v>367</v>
      </c>
      <c r="C29" s="2" t="s">
        <v>173</v>
      </c>
      <c r="D29" s="4" t="s">
        <v>80</v>
      </c>
      <c r="E29" s="2" t="s">
        <v>8</v>
      </c>
      <c r="F29" s="4" t="s">
        <v>338</v>
      </c>
      <c r="G29" s="4">
        <v>3.2</v>
      </c>
      <c r="H29" s="4">
        <v>4.5</v>
      </c>
      <c r="I29" s="33">
        <f t="shared" si="0"/>
        <v>7.7</v>
      </c>
    </row>
    <row r="30" spans="1:9" ht="27.75" customHeight="1" x14ac:dyDescent="0.3">
      <c r="A30" s="3">
        <v>22</v>
      </c>
      <c r="B30" s="9" t="s">
        <v>368</v>
      </c>
      <c r="C30" s="2" t="s">
        <v>99</v>
      </c>
      <c r="D30" s="4" t="s">
        <v>45</v>
      </c>
      <c r="E30" s="2" t="s">
        <v>8</v>
      </c>
      <c r="F30" s="4" t="s">
        <v>337</v>
      </c>
      <c r="G30" s="4">
        <v>7.2</v>
      </c>
      <c r="H30" s="4">
        <v>6.25</v>
      </c>
      <c r="I30" s="33">
        <f t="shared" si="0"/>
        <v>13.45</v>
      </c>
    </row>
    <row r="31" spans="1:9" ht="27.75" customHeight="1" x14ac:dyDescent="0.3">
      <c r="A31" s="3">
        <v>23</v>
      </c>
      <c r="B31" s="9" t="s">
        <v>369</v>
      </c>
      <c r="C31" s="2" t="s">
        <v>174</v>
      </c>
      <c r="D31" s="4" t="s">
        <v>175</v>
      </c>
      <c r="E31" s="2" t="s">
        <v>15</v>
      </c>
      <c r="F31" s="4" t="s">
        <v>338</v>
      </c>
      <c r="G31" s="4">
        <v>7</v>
      </c>
      <c r="H31" s="4">
        <v>3.5</v>
      </c>
      <c r="I31" s="33">
        <f t="shared" si="0"/>
        <v>10.5</v>
      </c>
    </row>
    <row r="32" spans="1:9" ht="27.75" customHeight="1" x14ac:dyDescent="0.3">
      <c r="A32" s="3">
        <v>24</v>
      </c>
      <c r="B32" s="9" t="s">
        <v>370</v>
      </c>
      <c r="C32" s="2" t="s">
        <v>232</v>
      </c>
      <c r="D32" s="4" t="s">
        <v>233</v>
      </c>
      <c r="E32" s="2" t="s">
        <v>15</v>
      </c>
      <c r="F32" s="4" t="s">
        <v>339</v>
      </c>
      <c r="G32" s="4">
        <v>4.2</v>
      </c>
      <c r="H32" s="4">
        <v>5.5</v>
      </c>
      <c r="I32" s="33">
        <f t="shared" si="0"/>
        <v>9.6999999999999993</v>
      </c>
    </row>
    <row r="33" spans="1:9" ht="25.5" customHeight="1" x14ac:dyDescent="0.3">
      <c r="A33" s="3">
        <v>1</v>
      </c>
      <c r="B33" s="9" t="s">
        <v>371</v>
      </c>
      <c r="C33" s="2" t="s">
        <v>234</v>
      </c>
      <c r="D33" s="4" t="s">
        <v>235</v>
      </c>
      <c r="E33" s="2" t="s">
        <v>15</v>
      </c>
      <c r="F33" s="4" t="s">
        <v>339</v>
      </c>
      <c r="G33" s="4">
        <v>7.4</v>
      </c>
      <c r="H33" s="4">
        <v>5.25</v>
      </c>
      <c r="I33" s="33">
        <f>+G33+H33</f>
        <v>12.65</v>
      </c>
    </row>
    <row r="34" spans="1:9" ht="25.5" customHeight="1" x14ac:dyDescent="0.3">
      <c r="A34" s="3">
        <v>2</v>
      </c>
      <c r="B34" s="9" t="s">
        <v>372</v>
      </c>
      <c r="C34" s="2" t="s">
        <v>176</v>
      </c>
      <c r="D34" s="4" t="s">
        <v>177</v>
      </c>
      <c r="E34" s="2" t="s">
        <v>8</v>
      </c>
      <c r="F34" s="4" t="s">
        <v>338</v>
      </c>
      <c r="G34" s="4">
        <v>6</v>
      </c>
      <c r="H34" s="4">
        <v>2.75</v>
      </c>
      <c r="I34" s="33">
        <f t="shared" ref="I34:I56" si="1">+G34+H34</f>
        <v>8.75</v>
      </c>
    </row>
    <row r="35" spans="1:9" ht="25.5" customHeight="1" x14ac:dyDescent="0.3">
      <c r="A35" s="3">
        <v>3</v>
      </c>
      <c r="B35" s="9" t="s">
        <v>373</v>
      </c>
      <c r="C35" s="2" t="s">
        <v>22</v>
      </c>
      <c r="D35" s="4" t="s">
        <v>23</v>
      </c>
      <c r="E35" s="2" t="s">
        <v>8</v>
      </c>
      <c r="F35" s="4" t="s">
        <v>336</v>
      </c>
      <c r="G35" s="4">
        <v>7.2</v>
      </c>
      <c r="H35" s="4">
        <v>6.5</v>
      </c>
      <c r="I35" s="33">
        <f t="shared" si="1"/>
        <v>13.7</v>
      </c>
    </row>
    <row r="36" spans="1:9" ht="25.5" customHeight="1" x14ac:dyDescent="0.3">
      <c r="A36" s="3">
        <v>4</v>
      </c>
      <c r="B36" s="9" t="s">
        <v>374</v>
      </c>
      <c r="C36" s="2" t="s">
        <v>24</v>
      </c>
      <c r="D36" s="4" t="s">
        <v>25</v>
      </c>
      <c r="E36" s="2" t="s">
        <v>8</v>
      </c>
      <c r="F36" s="4" t="s">
        <v>336</v>
      </c>
      <c r="G36" s="4">
        <v>6.2</v>
      </c>
      <c r="H36" s="4">
        <v>5</v>
      </c>
      <c r="I36" s="33">
        <f t="shared" si="1"/>
        <v>11.2</v>
      </c>
    </row>
    <row r="37" spans="1:9" ht="25.5" customHeight="1" x14ac:dyDescent="0.3">
      <c r="A37" s="3">
        <v>5</v>
      </c>
      <c r="B37" s="9" t="s">
        <v>375</v>
      </c>
      <c r="C37" s="2" t="s">
        <v>26</v>
      </c>
      <c r="D37" s="4" t="s">
        <v>27</v>
      </c>
      <c r="E37" s="2" t="s">
        <v>15</v>
      </c>
      <c r="F37" s="4" t="s">
        <v>336</v>
      </c>
      <c r="G37" s="4">
        <v>6.2</v>
      </c>
      <c r="H37" s="4">
        <v>6</v>
      </c>
      <c r="I37" s="33">
        <f t="shared" si="1"/>
        <v>12.2</v>
      </c>
    </row>
    <row r="38" spans="1:9" ht="25.5" customHeight="1" x14ac:dyDescent="0.3">
      <c r="A38" s="3">
        <v>6</v>
      </c>
      <c r="B38" s="9" t="s">
        <v>376</v>
      </c>
      <c r="C38" s="2" t="s">
        <v>28</v>
      </c>
      <c r="D38" s="4" t="s">
        <v>29</v>
      </c>
      <c r="E38" s="2" t="s">
        <v>15</v>
      </c>
      <c r="F38" s="4" t="s">
        <v>336</v>
      </c>
      <c r="G38" s="4">
        <v>8.4</v>
      </c>
      <c r="H38" s="4">
        <v>5.25</v>
      </c>
      <c r="I38" s="33">
        <f t="shared" si="1"/>
        <v>13.65</v>
      </c>
    </row>
    <row r="39" spans="1:9" ht="25.5" customHeight="1" x14ac:dyDescent="0.3">
      <c r="A39" s="3">
        <v>7</v>
      </c>
      <c r="B39" s="9" t="s">
        <v>377</v>
      </c>
      <c r="C39" s="2" t="s">
        <v>30</v>
      </c>
      <c r="D39" s="4" t="s">
        <v>31</v>
      </c>
      <c r="E39" s="2" t="s">
        <v>15</v>
      </c>
      <c r="F39" s="4" t="s">
        <v>336</v>
      </c>
      <c r="G39" s="4">
        <v>5.8</v>
      </c>
      <c r="H39" s="4">
        <v>4</v>
      </c>
      <c r="I39" s="33">
        <f t="shared" si="1"/>
        <v>9.8000000000000007</v>
      </c>
    </row>
    <row r="40" spans="1:9" ht="25.5" customHeight="1" x14ac:dyDescent="0.3">
      <c r="A40" s="3">
        <v>8</v>
      </c>
      <c r="B40" s="9" t="s">
        <v>378</v>
      </c>
      <c r="C40" s="2" t="s">
        <v>178</v>
      </c>
      <c r="D40" s="4" t="s">
        <v>29</v>
      </c>
      <c r="E40" s="2" t="s">
        <v>15</v>
      </c>
      <c r="F40" s="4" t="s">
        <v>338</v>
      </c>
      <c r="G40" s="4">
        <v>6.4</v>
      </c>
      <c r="H40" s="4">
        <v>3.25</v>
      </c>
      <c r="I40" s="33">
        <f t="shared" si="1"/>
        <v>9.65</v>
      </c>
    </row>
    <row r="41" spans="1:9" ht="25.5" customHeight="1" x14ac:dyDescent="0.3">
      <c r="A41" s="3">
        <v>9</v>
      </c>
      <c r="B41" s="9" t="s">
        <v>379</v>
      </c>
      <c r="C41" s="2" t="s">
        <v>285</v>
      </c>
      <c r="D41" s="4" t="s">
        <v>286</v>
      </c>
      <c r="E41" s="2" t="s">
        <v>15</v>
      </c>
      <c r="F41" s="4" t="s">
        <v>340</v>
      </c>
      <c r="G41" s="4">
        <v>6</v>
      </c>
      <c r="H41" s="4">
        <v>4.75</v>
      </c>
      <c r="I41" s="33">
        <f t="shared" si="1"/>
        <v>10.75</v>
      </c>
    </row>
    <row r="42" spans="1:9" ht="25.5" customHeight="1" x14ac:dyDescent="0.3">
      <c r="A42" s="3">
        <v>10</v>
      </c>
      <c r="B42" s="9" t="s">
        <v>380</v>
      </c>
      <c r="C42" s="2" t="s">
        <v>287</v>
      </c>
      <c r="D42" s="4" t="s">
        <v>86</v>
      </c>
      <c r="E42" s="2" t="s">
        <v>15</v>
      </c>
      <c r="F42" s="4" t="s">
        <v>340</v>
      </c>
      <c r="G42" s="4">
        <v>6.6</v>
      </c>
      <c r="H42" s="4">
        <v>3</v>
      </c>
      <c r="I42" s="33">
        <f t="shared" si="1"/>
        <v>9.6</v>
      </c>
    </row>
    <row r="43" spans="1:9" ht="25.5" customHeight="1" x14ac:dyDescent="0.3">
      <c r="A43" s="3">
        <v>11</v>
      </c>
      <c r="B43" s="9" t="s">
        <v>381</v>
      </c>
      <c r="C43" s="2" t="s">
        <v>288</v>
      </c>
      <c r="D43" s="4" t="s">
        <v>289</v>
      </c>
      <c r="E43" s="2" t="s">
        <v>15</v>
      </c>
      <c r="F43" s="4" t="s">
        <v>340</v>
      </c>
      <c r="G43" s="4">
        <v>6.4</v>
      </c>
      <c r="H43" s="4">
        <v>3.75</v>
      </c>
      <c r="I43" s="33">
        <f t="shared" si="1"/>
        <v>10.15</v>
      </c>
    </row>
    <row r="44" spans="1:9" ht="25.5" customHeight="1" x14ac:dyDescent="0.3">
      <c r="A44" s="3">
        <v>12</v>
      </c>
      <c r="B44" s="9" t="s">
        <v>382</v>
      </c>
      <c r="C44" s="2" t="s">
        <v>100</v>
      </c>
      <c r="D44" s="4" t="s">
        <v>101</v>
      </c>
      <c r="E44" s="2" t="s">
        <v>15</v>
      </c>
      <c r="F44" s="4" t="s">
        <v>337</v>
      </c>
      <c r="G44" s="4">
        <v>7.6</v>
      </c>
      <c r="H44" s="4">
        <v>4.5</v>
      </c>
      <c r="I44" s="33">
        <f t="shared" si="1"/>
        <v>12.1</v>
      </c>
    </row>
    <row r="45" spans="1:9" ht="25.5" customHeight="1" x14ac:dyDescent="0.3">
      <c r="A45" s="3">
        <v>13</v>
      </c>
      <c r="B45" s="9" t="s">
        <v>383</v>
      </c>
      <c r="C45" s="2" t="s">
        <v>179</v>
      </c>
      <c r="D45" s="4" t="s">
        <v>180</v>
      </c>
      <c r="E45" s="2" t="s">
        <v>15</v>
      </c>
      <c r="F45" s="4" t="s">
        <v>338</v>
      </c>
      <c r="G45" s="4">
        <v>3.8</v>
      </c>
      <c r="H45" s="4">
        <v>4.75</v>
      </c>
      <c r="I45" s="33">
        <f t="shared" si="1"/>
        <v>8.5500000000000007</v>
      </c>
    </row>
    <row r="46" spans="1:9" ht="25.5" customHeight="1" x14ac:dyDescent="0.3">
      <c r="A46" s="3">
        <v>14</v>
      </c>
      <c r="B46" s="9" t="s">
        <v>384</v>
      </c>
      <c r="C46" s="2" t="s">
        <v>290</v>
      </c>
      <c r="D46" s="4" t="s">
        <v>291</v>
      </c>
      <c r="E46" s="2" t="s">
        <v>8</v>
      </c>
      <c r="F46" s="4" t="s">
        <v>340</v>
      </c>
      <c r="G46" s="4">
        <v>5.6</v>
      </c>
      <c r="H46" s="4">
        <v>4</v>
      </c>
      <c r="I46" s="33">
        <f t="shared" si="1"/>
        <v>9.6</v>
      </c>
    </row>
    <row r="47" spans="1:9" ht="25.5" customHeight="1" x14ac:dyDescent="0.3">
      <c r="A47" s="3">
        <v>15</v>
      </c>
      <c r="B47" s="9" t="s">
        <v>385</v>
      </c>
      <c r="C47" s="2" t="s">
        <v>102</v>
      </c>
      <c r="D47" s="4" t="s">
        <v>103</v>
      </c>
      <c r="E47" s="2" t="s">
        <v>8</v>
      </c>
      <c r="F47" s="4" t="s">
        <v>337</v>
      </c>
      <c r="G47" s="4">
        <v>6.4</v>
      </c>
      <c r="H47" s="4">
        <v>6.75</v>
      </c>
      <c r="I47" s="33">
        <f t="shared" si="1"/>
        <v>13.15</v>
      </c>
    </row>
    <row r="48" spans="1:9" ht="25.5" customHeight="1" x14ac:dyDescent="0.3">
      <c r="A48" s="3">
        <v>16</v>
      </c>
      <c r="B48" s="9" t="s">
        <v>386</v>
      </c>
      <c r="C48" s="2" t="s">
        <v>32</v>
      </c>
      <c r="D48" s="4" t="s">
        <v>33</v>
      </c>
      <c r="E48" s="2" t="s">
        <v>15</v>
      </c>
      <c r="F48" s="4" t="s">
        <v>336</v>
      </c>
      <c r="G48" s="4">
        <v>10</v>
      </c>
      <c r="H48" s="4">
        <v>8</v>
      </c>
      <c r="I48" s="33">
        <f t="shared" si="1"/>
        <v>18</v>
      </c>
    </row>
    <row r="49" spans="1:9" ht="25.5" customHeight="1" x14ac:dyDescent="0.3">
      <c r="A49" s="3">
        <v>17</v>
      </c>
      <c r="B49" s="9" t="s">
        <v>387</v>
      </c>
      <c r="C49" s="2" t="s">
        <v>104</v>
      </c>
      <c r="D49" s="4" t="s">
        <v>105</v>
      </c>
      <c r="E49" s="2" t="s">
        <v>8</v>
      </c>
      <c r="F49" s="4" t="s">
        <v>337</v>
      </c>
      <c r="G49" s="4">
        <v>5</v>
      </c>
      <c r="H49" s="4">
        <v>6.25</v>
      </c>
      <c r="I49" s="33">
        <f t="shared" si="1"/>
        <v>11.25</v>
      </c>
    </row>
    <row r="50" spans="1:9" ht="25.5" customHeight="1" x14ac:dyDescent="0.3">
      <c r="A50" s="3">
        <v>18</v>
      </c>
      <c r="B50" s="9" t="s">
        <v>388</v>
      </c>
      <c r="C50" s="2" t="s">
        <v>236</v>
      </c>
      <c r="D50" s="4" t="s">
        <v>233</v>
      </c>
      <c r="E50" s="2" t="s">
        <v>15</v>
      </c>
      <c r="F50" s="4" t="s">
        <v>339</v>
      </c>
      <c r="G50" s="4">
        <v>5.4</v>
      </c>
      <c r="H50" s="4">
        <v>4.5</v>
      </c>
      <c r="I50" s="33">
        <f t="shared" si="1"/>
        <v>9.9</v>
      </c>
    </row>
    <row r="51" spans="1:9" ht="25.5" customHeight="1" x14ac:dyDescent="0.3">
      <c r="A51" s="3">
        <v>19</v>
      </c>
      <c r="B51" s="9" t="s">
        <v>389</v>
      </c>
      <c r="C51" s="2" t="s">
        <v>34</v>
      </c>
      <c r="D51" s="4" t="s">
        <v>35</v>
      </c>
      <c r="E51" s="2" t="s">
        <v>15</v>
      </c>
      <c r="F51" s="4" t="s">
        <v>336</v>
      </c>
      <c r="G51" s="4">
        <v>8</v>
      </c>
      <c r="H51" s="4">
        <v>6.25</v>
      </c>
      <c r="I51" s="33">
        <f t="shared" si="1"/>
        <v>14.25</v>
      </c>
    </row>
    <row r="52" spans="1:9" ht="25.5" customHeight="1" x14ac:dyDescent="0.3">
      <c r="A52" s="3">
        <v>20</v>
      </c>
      <c r="B52" s="9" t="s">
        <v>390</v>
      </c>
      <c r="C52" s="2" t="s">
        <v>36</v>
      </c>
      <c r="D52" s="4" t="s">
        <v>37</v>
      </c>
      <c r="E52" s="2" t="s">
        <v>15</v>
      </c>
      <c r="F52" s="4" t="s">
        <v>336</v>
      </c>
      <c r="G52" s="4">
        <v>7.6</v>
      </c>
      <c r="H52" s="4">
        <v>5.25</v>
      </c>
      <c r="I52" s="33">
        <f t="shared" si="1"/>
        <v>12.85</v>
      </c>
    </row>
    <row r="53" spans="1:9" ht="25.5" customHeight="1" x14ac:dyDescent="0.3">
      <c r="A53" s="3">
        <v>21</v>
      </c>
      <c r="B53" s="9" t="s">
        <v>391</v>
      </c>
      <c r="C53" s="2" t="s">
        <v>292</v>
      </c>
      <c r="D53" s="4" t="s">
        <v>49</v>
      </c>
      <c r="E53" s="2" t="s">
        <v>15</v>
      </c>
      <c r="F53" s="4" t="s">
        <v>340</v>
      </c>
      <c r="G53" s="4">
        <v>6.6</v>
      </c>
      <c r="H53" s="4">
        <v>3.25</v>
      </c>
      <c r="I53" s="33">
        <f t="shared" si="1"/>
        <v>9.85</v>
      </c>
    </row>
    <row r="54" spans="1:9" ht="25.5" customHeight="1" x14ac:dyDescent="0.3">
      <c r="A54" s="3">
        <v>22</v>
      </c>
      <c r="B54" s="9" t="s">
        <v>392</v>
      </c>
      <c r="C54" s="2" t="s">
        <v>106</v>
      </c>
      <c r="D54" s="4" t="s">
        <v>33</v>
      </c>
      <c r="E54" s="2" t="s">
        <v>15</v>
      </c>
      <c r="F54" s="4" t="s">
        <v>337</v>
      </c>
      <c r="G54" s="4">
        <v>6.2</v>
      </c>
      <c r="H54" s="4">
        <v>3</v>
      </c>
      <c r="I54" s="33">
        <f t="shared" si="1"/>
        <v>9.1999999999999993</v>
      </c>
    </row>
    <row r="55" spans="1:9" ht="25.5" customHeight="1" x14ac:dyDescent="0.3">
      <c r="A55" s="3">
        <v>23</v>
      </c>
      <c r="B55" s="9" t="s">
        <v>393</v>
      </c>
      <c r="C55" s="2" t="s">
        <v>107</v>
      </c>
      <c r="D55" s="4" t="s">
        <v>108</v>
      </c>
      <c r="E55" s="2" t="s">
        <v>15</v>
      </c>
      <c r="F55" s="4" t="s">
        <v>337</v>
      </c>
      <c r="G55" s="4">
        <v>7.4</v>
      </c>
      <c r="H55" s="4">
        <v>5</v>
      </c>
      <c r="I55" s="33">
        <f t="shared" si="1"/>
        <v>12.4</v>
      </c>
    </row>
    <row r="56" spans="1:9" ht="25.5" customHeight="1" x14ac:dyDescent="0.3">
      <c r="A56" s="3">
        <v>24</v>
      </c>
      <c r="B56" s="9" t="s">
        <v>394</v>
      </c>
      <c r="C56" s="2" t="s">
        <v>38</v>
      </c>
      <c r="D56" s="4" t="s">
        <v>39</v>
      </c>
      <c r="E56" s="2" t="s">
        <v>15</v>
      </c>
      <c r="F56" s="4" t="s">
        <v>336</v>
      </c>
      <c r="G56" s="4">
        <v>8.8000000000000007</v>
      </c>
      <c r="H56" s="4">
        <v>7.5</v>
      </c>
      <c r="I56" s="33">
        <f t="shared" si="1"/>
        <v>16.3</v>
      </c>
    </row>
    <row r="57" spans="1:9" ht="18" customHeight="1" x14ac:dyDescent="0.3">
      <c r="A57" s="10"/>
      <c r="B57" s="11"/>
      <c r="C57" s="12"/>
      <c r="D57" s="55" t="s">
        <v>534</v>
      </c>
      <c r="E57" s="55"/>
      <c r="F57" s="55"/>
      <c r="G57" s="55"/>
      <c r="H57" s="55"/>
      <c r="I57" s="55"/>
    </row>
    <row r="58" spans="1:9" ht="25.5" customHeight="1" x14ac:dyDescent="0.3">
      <c r="A58" s="10"/>
      <c r="B58" s="11"/>
      <c r="C58" s="12"/>
      <c r="D58" s="56" t="s">
        <v>535</v>
      </c>
      <c r="E58" s="56"/>
      <c r="F58" s="56"/>
      <c r="G58" s="56"/>
      <c r="H58" s="56"/>
      <c r="I58" s="56"/>
    </row>
    <row r="59" spans="1:9" ht="25.5" customHeight="1" x14ac:dyDescent="0.3">
      <c r="A59" s="10"/>
      <c r="B59" s="11"/>
      <c r="C59" s="12"/>
      <c r="D59" s="13"/>
      <c r="E59" s="12"/>
      <c r="F59" s="13"/>
      <c r="G59" s="13"/>
      <c r="H59" s="13"/>
      <c r="I59" s="26"/>
    </row>
    <row r="60" spans="1:9" ht="25.5" customHeight="1" x14ac:dyDescent="0.3">
      <c r="A60" s="10"/>
      <c r="B60" s="11"/>
      <c r="C60" s="12"/>
      <c r="D60" s="13"/>
      <c r="E60" s="12"/>
      <c r="F60" s="13"/>
      <c r="G60" s="13"/>
      <c r="H60" s="13"/>
      <c r="I60" s="26"/>
    </row>
    <row r="61" spans="1:9" ht="25.5" customHeight="1" x14ac:dyDescent="0.3">
      <c r="A61" s="10"/>
      <c r="B61" s="11"/>
      <c r="C61" s="12"/>
      <c r="D61" s="13"/>
      <c r="E61" s="12"/>
      <c r="F61" s="13"/>
      <c r="G61" s="13"/>
      <c r="H61" s="13"/>
      <c r="I61" s="26"/>
    </row>
    <row r="62" spans="1:9" ht="25.5" customHeight="1" x14ac:dyDescent="0.3">
      <c r="A62" s="10"/>
      <c r="B62" s="11"/>
      <c r="C62" s="12"/>
      <c r="D62" s="13"/>
      <c r="E62" s="12"/>
      <c r="F62" s="13"/>
      <c r="G62" s="13"/>
      <c r="H62" s="13"/>
      <c r="I62" s="26"/>
    </row>
    <row r="63" spans="1:9" ht="25.5" customHeight="1" x14ac:dyDescent="0.3">
      <c r="A63" s="10"/>
      <c r="B63" s="11"/>
      <c r="C63" s="12"/>
      <c r="D63" s="13"/>
      <c r="E63" s="12"/>
      <c r="F63" s="13"/>
      <c r="G63" s="13"/>
      <c r="H63" s="13"/>
      <c r="I63" s="26"/>
    </row>
    <row r="64" spans="1:9" ht="21" customHeight="1" x14ac:dyDescent="0.3">
      <c r="A64" s="60" t="s">
        <v>553</v>
      </c>
      <c r="B64" s="60"/>
      <c r="C64" s="61" t="s">
        <v>0</v>
      </c>
      <c r="D64" s="62" t="s">
        <v>558</v>
      </c>
      <c r="E64" s="62"/>
      <c r="F64" s="62"/>
      <c r="G64" s="62"/>
      <c r="H64" s="62"/>
      <c r="I64" s="62"/>
    </row>
    <row r="65" spans="1:9" ht="21" customHeight="1" x14ac:dyDescent="0.3">
      <c r="A65" s="57" t="s">
        <v>554</v>
      </c>
      <c r="B65" s="57"/>
      <c r="C65" s="58" t="s">
        <v>1</v>
      </c>
    </row>
    <row r="66" spans="1:9" ht="21" customHeight="1" x14ac:dyDescent="0.3">
      <c r="A66" s="27" t="s">
        <v>342</v>
      </c>
      <c r="B66" s="27"/>
      <c r="C66" s="28"/>
      <c r="E66" s="1" t="s">
        <v>536</v>
      </c>
      <c r="F66" s="1"/>
      <c r="G66" s="1"/>
      <c r="H66" s="1"/>
    </row>
    <row r="67" spans="1:9" ht="21" customHeight="1" x14ac:dyDescent="0.3">
      <c r="A67" s="16"/>
      <c r="B67" s="16"/>
      <c r="C67" s="7"/>
      <c r="D67" s="7"/>
      <c r="E67" s="8" t="s">
        <v>537</v>
      </c>
      <c r="F67" s="7"/>
      <c r="G67" s="7"/>
      <c r="H67" s="7"/>
      <c r="I67" s="32"/>
    </row>
    <row r="68" spans="1:9" ht="21" customHeight="1" x14ac:dyDescent="0.3">
      <c r="A68" s="16"/>
      <c r="B68" s="16"/>
      <c r="C68" s="7"/>
      <c r="D68" s="7"/>
      <c r="E68" s="8" t="s">
        <v>538</v>
      </c>
      <c r="F68" s="7"/>
      <c r="G68" s="7"/>
      <c r="H68" s="7"/>
      <c r="I68" s="32"/>
    </row>
    <row r="69" spans="1:9" ht="16.5" customHeight="1" x14ac:dyDescent="0.3"/>
    <row r="70" spans="1:9" s="17" customFormat="1" ht="24" customHeight="1" x14ac:dyDescent="0.3">
      <c r="A70" s="53" t="s">
        <v>2</v>
      </c>
      <c r="B70" s="53" t="s">
        <v>344</v>
      </c>
      <c r="C70" s="53" t="s">
        <v>3</v>
      </c>
      <c r="D70" s="53" t="s">
        <v>4</v>
      </c>
      <c r="E70" s="53" t="s">
        <v>5</v>
      </c>
      <c r="F70" s="53" t="s">
        <v>341</v>
      </c>
      <c r="G70" s="52" t="s">
        <v>556</v>
      </c>
      <c r="H70" s="52" t="s">
        <v>557</v>
      </c>
      <c r="I70" s="53" t="s">
        <v>576</v>
      </c>
    </row>
    <row r="71" spans="1:9" s="17" customFormat="1" ht="24" customHeight="1" x14ac:dyDescent="0.3">
      <c r="A71" s="54"/>
      <c r="B71" s="54"/>
      <c r="C71" s="54"/>
      <c r="D71" s="54"/>
      <c r="E71" s="54"/>
      <c r="F71" s="54"/>
      <c r="G71" s="52"/>
      <c r="H71" s="52"/>
      <c r="I71" s="54"/>
    </row>
    <row r="72" spans="1:9" ht="26.25" customHeight="1" x14ac:dyDescent="0.3">
      <c r="A72" s="3">
        <v>1</v>
      </c>
      <c r="B72" s="9" t="s">
        <v>395</v>
      </c>
      <c r="C72" s="2" t="s">
        <v>40</v>
      </c>
      <c r="D72" s="4" t="s">
        <v>41</v>
      </c>
      <c r="E72" s="2" t="s">
        <v>8</v>
      </c>
      <c r="F72" s="4" t="s">
        <v>336</v>
      </c>
      <c r="G72" s="4">
        <v>8.4</v>
      </c>
      <c r="H72" s="4" t="s">
        <v>559</v>
      </c>
      <c r="I72" s="33">
        <f>+G72+H72</f>
        <v>13.9</v>
      </c>
    </row>
    <row r="73" spans="1:9" ht="26.25" customHeight="1" x14ac:dyDescent="0.3">
      <c r="A73" s="3">
        <v>2</v>
      </c>
      <c r="B73" s="9" t="s">
        <v>396</v>
      </c>
      <c r="C73" s="2" t="s">
        <v>237</v>
      </c>
      <c r="D73" s="4" t="s">
        <v>238</v>
      </c>
      <c r="E73" s="2" t="s">
        <v>8</v>
      </c>
      <c r="F73" s="4" t="s">
        <v>339</v>
      </c>
      <c r="G73" s="4">
        <v>5</v>
      </c>
      <c r="H73" s="4">
        <v>3</v>
      </c>
      <c r="I73" s="33">
        <f t="shared" ref="I73:I95" si="2">+G73+H73</f>
        <v>8</v>
      </c>
    </row>
    <row r="74" spans="1:9" ht="26.25" customHeight="1" x14ac:dyDescent="0.3">
      <c r="A74" s="3">
        <v>3</v>
      </c>
      <c r="B74" s="9" t="s">
        <v>397</v>
      </c>
      <c r="C74" s="2" t="s">
        <v>181</v>
      </c>
      <c r="D74" s="4" t="s">
        <v>182</v>
      </c>
      <c r="E74" s="2" t="s">
        <v>8</v>
      </c>
      <c r="F74" s="4" t="s">
        <v>338</v>
      </c>
      <c r="G74" s="4">
        <v>2.8</v>
      </c>
      <c r="H74" s="4" t="s">
        <v>560</v>
      </c>
      <c r="I74" s="33">
        <f t="shared" si="2"/>
        <v>6.3</v>
      </c>
    </row>
    <row r="75" spans="1:9" ht="26.25" customHeight="1" x14ac:dyDescent="0.3">
      <c r="A75" s="3">
        <v>4</v>
      </c>
      <c r="B75" s="9" t="s">
        <v>398</v>
      </c>
      <c r="C75" s="2" t="s">
        <v>239</v>
      </c>
      <c r="D75" s="4" t="s">
        <v>240</v>
      </c>
      <c r="E75" s="2" t="s">
        <v>8</v>
      </c>
      <c r="F75" s="4" t="s">
        <v>339</v>
      </c>
      <c r="G75" s="4">
        <v>6.8</v>
      </c>
      <c r="H75" s="4" t="s">
        <v>561</v>
      </c>
      <c r="I75" s="33">
        <f t="shared" si="2"/>
        <v>10.050000000000001</v>
      </c>
    </row>
    <row r="76" spans="1:9" ht="26.25" customHeight="1" x14ac:dyDescent="0.3">
      <c r="A76" s="3">
        <v>5</v>
      </c>
      <c r="B76" s="9" t="s">
        <v>399</v>
      </c>
      <c r="C76" s="2" t="s">
        <v>293</v>
      </c>
      <c r="D76" s="4" t="s">
        <v>294</v>
      </c>
      <c r="E76" s="2" t="s">
        <v>15</v>
      </c>
      <c r="F76" s="4" t="s">
        <v>340</v>
      </c>
      <c r="G76" s="4"/>
      <c r="H76" s="4"/>
      <c r="I76" s="33" t="s">
        <v>593</v>
      </c>
    </row>
    <row r="77" spans="1:9" ht="26.25" customHeight="1" x14ac:dyDescent="0.3">
      <c r="A77" s="3">
        <v>6</v>
      </c>
      <c r="B77" s="9" t="s">
        <v>400</v>
      </c>
      <c r="C77" s="2" t="s">
        <v>295</v>
      </c>
      <c r="D77" s="4" t="s">
        <v>296</v>
      </c>
      <c r="E77" s="2" t="s">
        <v>15</v>
      </c>
      <c r="F77" s="4" t="s">
        <v>340</v>
      </c>
      <c r="G77" s="4">
        <v>6.8</v>
      </c>
      <c r="H77" s="4">
        <v>6</v>
      </c>
      <c r="I77" s="33">
        <f t="shared" si="2"/>
        <v>12.8</v>
      </c>
    </row>
    <row r="78" spans="1:9" ht="26.25" customHeight="1" x14ac:dyDescent="0.3">
      <c r="A78" s="3">
        <v>7</v>
      </c>
      <c r="B78" s="9" t="s">
        <v>401</v>
      </c>
      <c r="C78" s="2" t="s">
        <v>42</v>
      </c>
      <c r="D78" s="4" t="s">
        <v>43</v>
      </c>
      <c r="E78" s="2" t="s">
        <v>15</v>
      </c>
      <c r="F78" s="4" t="s">
        <v>336</v>
      </c>
      <c r="G78" s="4">
        <v>4.5999999999999996</v>
      </c>
      <c r="H78" s="4">
        <v>5</v>
      </c>
      <c r="I78" s="33">
        <f t="shared" si="2"/>
        <v>9.6</v>
      </c>
    </row>
    <row r="79" spans="1:9" ht="26.25" customHeight="1" x14ac:dyDescent="0.3">
      <c r="A79" s="3">
        <v>8</v>
      </c>
      <c r="B79" s="9" t="s">
        <v>402</v>
      </c>
      <c r="C79" s="2" t="s">
        <v>297</v>
      </c>
      <c r="D79" s="4" t="s">
        <v>84</v>
      </c>
      <c r="E79" s="2" t="s">
        <v>15</v>
      </c>
      <c r="F79" s="4" t="s">
        <v>340</v>
      </c>
      <c r="G79" s="4">
        <v>3.2</v>
      </c>
      <c r="H79" s="4" t="s">
        <v>562</v>
      </c>
      <c r="I79" s="33">
        <f t="shared" si="2"/>
        <v>4.7</v>
      </c>
    </row>
    <row r="80" spans="1:9" ht="26.25" customHeight="1" x14ac:dyDescent="0.3">
      <c r="A80" s="3">
        <v>9</v>
      </c>
      <c r="B80" s="9" t="s">
        <v>403</v>
      </c>
      <c r="C80" s="2" t="s">
        <v>183</v>
      </c>
      <c r="D80" s="4" t="s">
        <v>53</v>
      </c>
      <c r="E80" s="2" t="s">
        <v>15</v>
      </c>
      <c r="F80" s="4" t="s">
        <v>338</v>
      </c>
      <c r="G80" s="4">
        <v>4.2</v>
      </c>
      <c r="H80" s="4">
        <v>5</v>
      </c>
      <c r="I80" s="33">
        <f t="shared" si="2"/>
        <v>9.1999999999999993</v>
      </c>
    </row>
    <row r="81" spans="1:9" ht="26.25" customHeight="1" x14ac:dyDescent="0.3">
      <c r="A81" s="3">
        <v>10</v>
      </c>
      <c r="B81" s="9" t="s">
        <v>404</v>
      </c>
      <c r="C81" s="2" t="s">
        <v>109</v>
      </c>
      <c r="D81" s="4" t="s">
        <v>110</v>
      </c>
      <c r="E81" s="2" t="s">
        <v>8</v>
      </c>
      <c r="F81" s="4" t="s">
        <v>337</v>
      </c>
      <c r="G81" s="4">
        <v>6.4</v>
      </c>
      <c r="H81" s="4" t="s">
        <v>563</v>
      </c>
      <c r="I81" s="33">
        <f t="shared" si="2"/>
        <v>10.15</v>
      </c>
    </row>
    <row r="82" spans="1:9" ht="26.25" customHeight="1" x14ac:dyDescent="0.3">
      <c r="A82" s="3">
        <v>11</v>
      </c>
      <c r="B82" s="9" t="s">
        <v>405</v>
      </c>
      <c r="C82" s="2" t="s">
        <v>111</v>
      </c>
      <c r="D82" s="4" t="s">
        <v>112</v>
      </c>
      <c r="E82" s="2" t="s">
        <v>8</v>
      </c>
      <c r="F82" s="4" t="s">
        <v>337</v>
      </c>
      <c r="G82" s="4">
        <v>5.6</v>
      </c>
      <c r="H82" s="4" t="s">
        <v>564</v>
      </c>
      <c r="I82" s="33">
        <f t="shared" si="2"/>
        <v>10.85</v>
      </c>
    </row>
    <row r="83" spans="1:9" ht="26.25" customHeight="1" x14ac:dyDescent="0.3">
      <c r="A83" s="3">
        <v>12</v>
      </c>
      <c r="B83" s="9" t="s">
        <v>406</v>
      </c>
      <c r="C83" s="2" t="s">
        <v>44</v>
      </c>
      <c r="D83" s="4" t="s">
        <v>45</v>
      </c>
      <c r="E83" s="2" t="s">
        <v>15</v>
      </c>
      <c r="F83" s="4" t="s">
        <v>336</v>
      </c>
      <c r="G83" s="4">
        <v>8.6</v>
      </c>
      <c r="H83" s="4" t="s">
        <v>565</v>
      </c>
      <c r="I83" s="33">
        <f t="shared" si="2"/>
        <v>16.350000000000001</v>
      </c>
    </row>
    <row r="84" spans="1:9" ht="26.25" customHeight="1" x14ac:dyDescent="0.3">
      <c r="A84" s="3">
        <v>13</v>
      </c>
      <c r="B84" s="9" t="s">
        <v>407</v>
      </c>
      <c r="C84" s="2" t="s">
        <v>184</v>
      </c>
      <c r="D84" s="4" t="s">
        <v>185</v>
      </c>
      <c r="E84" s="2" t="s">
        <v>15</v>
      </c>
      <c r="F84" s="4" t="s">
        <v>338</v>
      </c>
      <c r="G84" s="4">
        <v>3.6</v>
      </c>
      <c r="H84" s="4" t="s">
        <v>566</v>
      </c>
      <c r="I84" s="33">
        <f t="shared" si="2"/>
        <v>5.85</v>
      </c>
    </row>
    <row r="85" spans="1:9" ht="26.25" customHeight="1" x14ac:dyDescent="0.3">
      <c r="A85" s="3">
        <v>14</v>
      </c>
      <c r="B85" s="9" t="s">
        <v>408</v>
      </c>
      <c r="C85" s="2" t="s">
        <v>186</v>
      </c>
      <c r="D85" s="4" t="s">
        <v>187</v>
      </c>
      <c r="E85" s="2" t="s">
        <v>15</v>
      </c>
      <c r="F85" s="4" t="s">
        <v>338</v>
      </c>
      <c r="G85" s="4">
        <v>5.6</v>
      </c>
      <c r="H85" s="4" t="s">
        <v>560</v>
      </c>
      <c r="I85" s="33">
        <f t="shared" si="2"/>
        <v>9.1</v>
      </c>
    </row>
    <row r="86" spans="1:9" ht="26.25" customHeight="1" x14ac:dyDescent="0.3">
      <c r="A86" s="3">
        <v>15</v>
      </c>
      <c r="B86" s="9" t="s">
        <v>409</v>
      </c>
      <c r="C86" s="2" t="s">
        <v>188</v>
      </c>
      <c r="D86" s="4" t="s">
        <v>189</v>
      </c>
      <c r="E86" s="2" t="s">
        <v>15</v>
      </c>
      <c r="F86" s="4" t="s">
        <v>338</v>
      </c>
      <c r="G86" s="4">
        <v>5</v>
      </c>
      <c r="H86" s="4" t="s">
        <v>561</v>
      </c>
      <c r="I86" s="33">
        <f t="shared" si="2"/>
        <v>8.25</v>
      </c>
    </row>
    <row r="87" spans="1:9" ht="26.25" customHeight="1" x14ac:dyDescent="0.3">
      <c r="A87" s="3">
        <v>16</v>
      </c>
      <c r="B87" s="9" t="s">
        <v>410</v>
      </c>
      <c r="C87" s="2" t="s">
        <v>113</v>
      </c>
      <c r="D87" s="4" t="s">
        <v>114</v>
      </c>
      <c r="E87" s="2" t="s">
        <v>15</v>
      </c>
      <c r="F87" s="4" t="s">
        <v>337</v>
      </c>
      <c r="G87" s="4">
        <v>8.6</v>
      </c>
      <c r="H87" s="4">
        <v>7</v>
      </c>
      <c r="I87" s="33">
        <f t="shared" si="2"/>
        <v>15.6</v>
      </c>
    </row>
    <row r="88" spans="1:9" ht="26.25" customHeight="1" x14ac:dyDescent="0.3">
      <c r="A88" s="3">
        <v>17</v>
      </c>
      <c r="B88" s="9" t="s">
        <v>411</v>
      </c>
      <c r="C88" s="2" t="s">
        <v>115</v>
      </c>
      <c r="D88" s="4" t="s">
        <v>112</v>
      </c>
      <c r="E88" s="2" t="s">
        <v>15</v>
      </c>
      <c r="F88" s="4" t="s">
        <v>337</v>
      </c>
      <c r="G88" s="4">
        <v>7.6</v>
      </c>
      <c r="H88" s="4">
        <v>6</v>
      </c>
      <c r="I88" s="33">
        <f t="shared" si="2"/>
        <v>13.6</v>
      </c>
    </row>
    <row r="89" spans="1:9" ht="26.25" customHeight="1" x14ac:dyDescent="0.3">
      <c r="A89" s="3">
        <v>18</v>
      </c>
      <c r="B89" s="9" t="s">
        <v>412</v>
      </c>
      <c r="C89" s="2" t="s">
        <v>298</v>
      </c>
      <c r="D89" s="4" t="s">
        <v>299</v>
      </c>
      <c r="E89" s="2" t="s">
        <v>15</v>
      </c>
      <c r="F89" s="4" t="s">
        <v>340</v>
      </c>
      <c r="G89" s="4">
        <v>3.2</v>
      </c>
      <c r="H89" s="4" t="s">
        <v>566</v>
      </c>
      <c r="I89" s="33">
        <f t="shared" si="2"/>
        <v>5.45</v>
      </c>
    </row>
    <row r="90" spans="1:9" ht="26.25" customHeight="1" x14ac:dyDescent="0.3">
      <c r="A90" s="3">
        <v>19</v>
      </c>
      <c r="B90" s="9" t="s">
        <v>413</v>
      </c>
      <c r="C90" s="2" t="s">
        <v>241</v>
      </c>
      <c r="D90" s="4" t="s">
        <v>78</v>
      </c>
      <c r="E90" s="2" t="s">
        <v>15</v>
      </c>
      <c r="F90" s="4" t="s">
        <v>339</v>
      </c>
      <c r="G90" s="4">
        <v>5.8</v>
      </c>
      <c r="H90" s="4" t="s">
        <v>564</v>
      </c>
      <c r="I90" s="33">
        <f t="shared" si="2"/>
        <v>11.05</v>
      </c>
    </row>
    <row r="91" spans="1:9" ht="26.25" customHeight="1" x14ac:dyDescent="0.3">
      <c r="A91" s="3">
        <v>20</v>
      </c>
      <c r="B91" s="9" t="s">
        <v>414</v>
      </c>
      <c r="C91" s="2" t="s">
        <v>242</v>
      </c>
      <c r="D91" s="4" t="s">
        <v>65</v>
      </c>
      <c r="E91" s="2" t="s">
        <v>15</v>
      </c>
      <c r="F91" s="4" t="s">
        <v>339</v>
      </c>
      <c r="G91" s="4">
        <v>6.8</v>
      </c>
      <c r="H91" s="4">
        <v>5</v>
      </c>
      <c r="I91" s="33">
        <f t="shared" si="2"/>
        <v>11.8</v>
      </c>
    </row>
    <row r="92" spans="1:9" ht="26.25" customHeight="1" x14ac:dyDescent="0.3">
      <c r="A92" s="3">
        <v>21</v>
      </c>
      <c r="B92" s="9" t="s">
        <v>415</v>
      </c>
      <c r="C92" s="2" t="s">
        <v>243</v>
      </c>
      <c r="D92" s="4" t="s">
        <v>244</v>
      </c>
      <c r="E92" s="2" t="s">
        <v>8</v>
      </c>
      <c r="F92" s="4" t="s">
        <v>339</v>
      </c>
      <c r="G92" s="4">
        <v>7.4</v>
      </c>
      <c r="H92" s="4">
        <v>7</v>
      </c>
      <c r="I92" s="33">
        <f t="shared" si="2"/>
        <v>14.4</v>
      </c>
    </row>
    <row r="93" spans="1:9" ht="26.25" customHeight="1" x14ac:dyDescent="0.3">
      <c r="A93" s="3">
        <v>22</v>
      </c>
      <c r="B93" s="9" t="s">
        <v>416</v>
      </c>
      <c r="C93" s="2" t="s">
        <v>116</v>
      </c>
      <c r="D93" s="4" t="s">
        <v>117</v>
      </c>
      <c r="E93" s="2" t="s">
        <v>15</v>
      </c>
      <c r="F93" s="4" t="s">
        <v>337</v>
      </c>
      <c r="G93" s="4">
        <v>7.6</v>
      </c>
      <c r="H93" s="4">
        <v>6.75</v>
      </c>
      <c r="I93" s="33">
        <f t="shared" si="2"/>
        <v>14.35</v>
      </c>
    </row>
    <row r="94" spans="1:9" ht="26.25" customHeight="1" x14ac:dyDescent="0.3">
      <c r="A94" s="3">
        <v>23</v>
      </c>
      <c r="B94" s="9" t="s">
        <v>417</v>
      </c>
      <c r="C94" s="2" t="s">
        <v>118</v>
      </c>
      <c r="D94" s="4" t="s">
        <v>119</v>
      </c>
      <c r="E94" s="2" t="s">
        <v>8</v>
      </c>
      <c r="F94" s="4" t="s">
        <v>337</v>
      </c>
      <c r="G94" s="4">
        <v>9.4</v>
      </c>
      <c r="H94" s="4">
        <v>8</v>
      </c>
      <c r="I94" s="33">
        <f t="shared" si="2"/>
        <v>17.399999999999999</v>
      </c>
    </row>
    <row r="95" spans="1:9" ht="26.25" customHeight="1" x14ac:dyDescent="0.3">
      <c r="A95" s="3">
        <v>24</v>
      </c>
      <c r="B95" s="9" t="s">
        <v>418</v>
      </c>
      <c r="C95" s="2" t="s">
        <v>245</v>
      </c>
      <c r="D95" s="4" t="s">
        <v>246</v>
      </c>
      <c r="E95" s="2" t="s">
        <v>15</v>
      </c>
      <c r="F95" s="4" t="s">
        <v>339</v>
      </c>
      <c r="G95" s="4">
        <v>7.2</v>
      </c>
      <c r="H95" s="4" t="s">
        <v>567</v>
      </c>
      <c r="I95" s="33">
        <f t="shared" si="2"/>
        <v>13.7</v>
      </c>
    </row>
    <row r="96" spans="1:9" ht="21" customHeight="1" x14ac:dyDescent="0.3">
      <c r="A96" s="10"/>
      <c r="B96" s="11"/>
      <c r="C96" s="12"/>
      <c r="D96" s="55" t="s">
        <v>534</v>
      </c>
      <c r="E96" s="55"/>
      <c r="F96" s="55"/>
      <c r="G96" s="55"/>
      <c r="H96" s="55"/>
      <c r="I96" s="55"/>
    </row>
    <row r="97" spans="1:9" ht="18.75" customHeight="1" x14ac:dyDescent="0.3">
      <c r="A97" s="10"/>
      <c r="B97" s="11"/>
      <c r="C97" s="12"/>
      <c r="D97" s="56" t="s">
        <v>535</v>
      </c>
      <c r="E97" s="56"/>
      <c r="F97" s="56"/>
      <c r="G97" s="56"/>
      <c r="H97" s="56"/>
      <c r="I97" s="56"/>
    </row>
    <row r="98" spans="1:9" x14ac:dyDescent="0.3">
      <c r="A98" s="10"/>
      <c r="B98" s="11"/>
      <c r="C98" s="12"/>
      <c r="D98" s="13"/>
      <c r="E98" s="12"/>
      <c r="F98" s="13"/>
      <c r="G98" s="13"/>
      <c r="H98" s="13"/>
      <c r="I98" s="26"/>
    </row>
    <row r="99" spans="1:9" x14ac:dyDescent="0.3">
      <c r="A99" s="10"/>
      <c r="B99" s="11"/>
      <c r="C99" s="12"/>
      <c r="D99" s="13"/>
      <c r="E99" s="12"/>
      <c r="F99" s="13"/>
      <c r="G99" s="13"/>
      <c r="H99" s="13"/>
      <c r="I99" s="26"/>
    </row>
    <row r="100" spans="1:9" x14ac:dyDescent="0.3">
      <c r="A100" s="10"/>
      <c r="B100" s="11"/>
      <c r="C100" s="12"/>
      <c r="D100" s="13"/>
      <c r="E100" s="12"/>
      <c r="F100" s="13"/>
      <c r="G100" s="13"/>
      <c r="H100" s="13"/>
      <c r="I100" s="26"/>
    </row>
    <row r="101" spans="1:9" x14ac:dyDescent="0.3">
      <c r="A101" s="10"/>
      <c r="B101" s="11"/>
      <c r="C101" s="12"/>
      <c r="D101" s="13"/>
      <c r="E101" s="12"/>
      <c r="F101" s="13"/>
      <c r="G101" s="13"/>
      <c r="H101" s="13"/>
      <c r="I101" s="26"/>
    </row>
    <row r="102" spans="1:9" x14ac:dyDescent="0.3">
      <c r="A102" s="10"/>
      <c r="B102" s="11"/>
      <c r="C102" s="12"/>
      <c r="D102" s="13"/>
      <c r="E102" s="12"/>
      <c r="F102" s="13"/>
      <c r="G102" s="13"/>
      <c r="H102" s="13"/>
      <c r="I102" s="26"/>
    </row>
    <row r="103" spans="1:9" x14ac:dyDescent="0.3">
      <c r="A103" s="60" t="s">
        <v>553</v>
      </c>
      <c r="B103" s="60"/>
      <c r="C103" s="61" t="s">
        <v>0</v>
      </c>
      <c r="D103" s="62" t="s">
        <v>558</v>
      </c>
      <c r="E103" s="62"/>
      <c r="F103" s="62"/>
      <c r="G103" s="62"/>
      <c r="H103" s="62"/>
      <c r="I103" s="62"/>
    </row>
    <row r="104" spans="1:9" x14ac:dyDescent="0.3">
      <c r="A104" s="57" t="s">
        <v>554</v>
      </c>
      <c r="B104" s="57"/>
      <c r="C104" s="58" t="s">
        <v>1</v>
      </c>
    </row>
    <row r="105" spans="1:9" x14ac:dyDescent="0.3">
      <c r="A105" s="27" t="s">
        <v>342</v>
      </c>
      <c r="B105" s="27"/>
      <c r="C105" s="28"/>
      <c r="E105" s="1" t="s">
        <v>539</v>
      </c>
      <c r="F105" s="1"/>
      <c r="G105" s="1"/>
      <c r="H105" s="1"/>
    </row>
    <row r="106" spans="1:9" x14ac:dyDescent="0.3">
      <c r="A106" s="16"/>
      <c r="B106" s="16"/>
      <c r="C106" s="7"/>
      <c r="D106" s="7"/>
      <c r="E106" s="8" t="s">
        <v>541</v>
      </c>
      <c r="F106" s="7"/>
      <c r="G106" s="7"/>
      <c r="H106" s="7"/>
      <c r="I106" s="32"/>
    </row>
    <row r="107" spans="1:9" x14ac:dyDescent="0.3">
      <c r="A107" s="16"/>
      <c r="B107" s="16"/>
      <c r="C107" s="7"/>
      <c r="D107" s="7"/>
      <c r="E107" s="8" t="s">
        <v>542</v>
      </c>
      <c r="F107" s="7"/>
      <c r="G107" s="7"/>
      <c r="H107" s="7"/>
      <c r="I107" s="32"/>
    </row>
    <row r="108" spans="1:9" ht="11.25" customHeight="1" x14ac:dyDescent="0.3"/>
    <row r="109" spans="1:9" s="17" customFormat="1" ht="25.5" customHeight="1" x14ac:dyDescent="0.3">
      <c r="A109" s="53" t="s">
        <v>2</v>
      </c>
      <c r="B109" s="53" t="s">
        <v>344</v>
      </c>
      <c r="C109" s="53" t="s">
        <v>3</v>
      </c>
      <c r="D109" s="53" t="s">
        <v>4</v>
      </c>
      <c r="E109" s="53" t="s">
        <v>5</v>
      </c>
      <c r="F109" s="53" t="s">
        <v>341</v>
      </c>
      <c r="G109" s="52" t="s">
        <v>556</v>
      </c>
      <c r="H109" s="52" t="s">
        <v>557</v>
      </c>
      <c r="I109" s="53" t="s">
        <v>576</v>
      </c>
    </row>
    <row r="110" spans="1:9" s="17" customFormat="1" ht="25.5" customHeight="1" x14ac:dyDescent="0.3">
      <c r="A110" s="54"/>
      <c r="B110" s="54"/>
      <c r="C110" s="54"/>
      <c r="D110" s="54"/>
      <c r="E110" s="54"/>
      <c r="F110" s="54"/>
      <c r="G110" s="52"/>
      <c r="H110" s="52"/>
      <c r="I110" s="54"/>
    </row>
    <row r="111" spans="1:9" ht="25.5" customHeight="1" x14ac:dyDescent="0.3">
      <c r="A111" s="3">
        <v>1</v>
      </c>
      <c r="B111" s="9" t="s">
        <v>419</v>
      </c>
      <c r="C111" s="2" t="s">
        <v>300</v>
      </c>
      <c r="D111" s="4" t="s">
        <v>301</v>
      </c>
      <c r="E111" s="2" t="s">
        <v>15</v>
      </c>
      <c r="F111" s="4" t="s">
        <v>340</v>
      </c>
      <c r="G111" s="4">
        <v>2</v>
      </c>
      <c r="H111" s="4" t="s">
        <v>560</v>
      </c>
      <c r="I111" s="33">
        <f>+G111+H111</f>
        <v>5.5</v>
      </c>
    </row>
    <row r="112" spans="1:9" ht="25.5" customHeight="1" x14ac:dyDescent="0.3">
      <c r="A112" s="3">
        <v>2</v>
      </c>
      <c r="B112" s="9" t="s">
        <v>420</v>
      </c>
      <c r="C112" s="2" t="s">
        <v>247</v>
      </c>
      <c r="D112" s="4" t="s">
        <v>248</v>
      </c>
      <c r="E112" s="2" t="s">
        <v>15</v>
      </c>
      <c r="F112" s="4" t="s">
        <v>339</v>
      </c>
      <c r="G112" s="4">
        <v>3.4</v>
      </c>
      <c r="H112" s="4" t="s">
        <v>568</v>
      </c>
      <c r="I112" s="33">
        <f t="shared" ref="I112:I134" si="3">+G112+H112</f>
        <v>6.15</v>
      </c>
    </row>
    <row r="113" spans="1:9" ht="25.5" customHeight="1" x14ac:dyDescent="0.3">
      <c r="A113" s="3">
        <v>3</v>
      </c>
      <c r="B113" s="9" t="s">
        <v>421</v>
      </c>
      <c r="C113" s="2" t="s">
        <v>249</v>
      </c>
      <c r="D113" s="4" t="s">
        <v>250</v>
      </c>
      <c r="E113" s="2" t="s">
        <v>15</v>
      </c>
      <c r="F113" s="4" t="s">
        <v>339</v>
      </c>
      <c r="G113" s="4">
        <v>8.8000000000000007</v>
      </c>
      <c r="H113" s="4">
        <v>7</v>
      </c>
      <c r="I113" s="33">
        <f t="shared" si="3"/>
        <v>15.8</v>
      </c>
    </row>
    <row r="114" spans="1:9" ht="25.5" customHeight="1" x14ac:dyDescent="0.3">
      <c r="A114" s="3">
        <v>4</v>
      </c>
      <c r="B114" s="9" t="s">
        <v>422</v>
      </c>
      <c r="C114" s="2" t="s">
        <v>46</v>
      </c>
      <c r="D114" s="4" t="s">
        <v>47</v>
      </c>
      <c r="E114" s="2" t="s">
        <v>15</v>
      </c>
      <c r="F114" s="4" t="s">
        <v>336</v>
      </c>
      <c r="G114" s="4">
        <v>7.2</v>
      </c>
      <c r="H114" s="4" t="s">
        <v>564</v>
      </c>
      <c r="I114" s="33">
        <f t="shared" si="3"/>
        <v>12.45</v>
      </c>
    </row>
    <row r="115" spans="1:9" ht="25.5" customHeight="1" x14ac:dyDescent="0.3">
      <c r="A115" s="3">
        <v>5</v>
      </c>
      <c r="B115" s="9" t="s">
        <v>423</v>
      </c>
      <c r="C115" s="2" t="s">
        <v>251</v>
      </c>
      <c r="D115" s="4" t="s">
        <v>252</v>
      </c>
      <c r="E115" s="2" t="s">
        <v>15</v>
      </c>
      <c r="F115" s="4" t="s">
        <v>339</v>
      </c>
      <c r="G115" s="4">
        <v>9.1999999999999993</v>
      </c>
      <c r="H115" s="4" t="s">
        <v>569</v>
      </c>
      <c r="I115" s="33">
        <f t="shared" si="3"/>
        <v>16.7</v>
      </c>
    </row>
    <row r="116" spans="1:9" ht="25.5" customHeight="1" x14ac:dyDescent="0.3">
      <c r="A116" s="3">
        <v>6</v>
      </c>
      <c r="B116" s="9" t="s">
        <v>424</v>
      </c>
      <c r="C116" s="2" t="s">
        <v>253</v>
      </c>
      <c r="D116" s="4" t="s">
        <v>254</v>
      </c>
      <c r="E116" s="2" t="s">
        <v>8</v>
      </c>
      <c r="F116" s="4" t="s">
        <v>339</v>
      </c>
      <c r="G116" s="4">
        <v>7</v>
      </c>
      <c r="H116" s="4" t="s">
        <v>567</v>
      </c>
      <c r="I116" s="33">
        <f t="shared" si="3"/>
        <v>13.5</v>
      </c>
    </row>
    <row r="117" spans="1:9" ht="25.5" customHeight="1" x14ac:dyDescent="0.3">
      <c r="A117" s="3">
        <v>7</v>
      </c>
      <c r="B117" s="9" t="s">
        <v>425</v>
      </c>
      <c r="C117" s="2" t="s">
        <v>302</v>
      </c>
      <c r="D117" s="4" t="s">
        <v>296</v>
      </c>
      <c r="E117" s="2" t="s">
        <v>15</v>
      </c>
      <c r="F117" s="4" t="s">
        <v>340</v>
      </c>
      <c r="G117" s="4">
        <v>4.2</v>
      </c>
      <c r="H117" s="4" t="s">
        <v>566</v>
      </c>
      <c r="I117" s="33">
        <f t="shared" si="3"/>
        <v>6.45</v>
      </c>
    </row>
    <row r="118" spans="1:9" ht="25.5" customHeight="1" x14ac:dyDescent="0.3">
      <c r="A118" s="3">
        <v>8</v>
      </c>
      <c r="B118" s="9" t="s">
        <v>426</v>
      </c>
      <c r="C118" s="2" t="s">
        <v>303</v>
      </c>
      <c r="D118" s="4" t="s">
        <v>304</v>
      </c>
      <c r="E118" s="2" t="s">
        <v>15</v>
      </c>
      <c r="F118" s="4" t="s">
        <v>340</v>
      </c>
      <c r="G118" s="4">
        <v>2.6</v>
      </c>
      <c r="H118" s="4" t="s">
        <v>570</v>
      </c>
      <c r="I118" s="33">
        <f t="shared" si="3"/>
        <v>4.3499999999999996</v>
      </c>
    </row>
    <row r="119" spans="1:9" ht="25.5" customHeight="1" x14ac:dyDescent="0.3">
      <c r="A119" s="3">
        <v>9</v>
      </c>
      <c r="B119" s="9" t="s">
        <v>427</v>
      </c>
      <c r="C119" s="2" t="s">
        <v>190</v>
      </c>
      <c r="D119" s="4" t="s">
        <v>69</v>
      </c>
      <c r="E119" s="2" t="s">
        <v>8</v>
      </c>
      <c r="F119" s="4" t="s">
        <v>338</v>
      </c>
      <c r="G119" s="4">
        <v>6.4</v>
      </c>
      <c r="H119" s="4">
        <v>6</v>
      </c>
      <c r="I119" s="33">
        <f t="shared" si="3"/>
        <v>12.4</v>
      </c>
    </row>
    <row r="120" spans="1:9" ht="25.5" customHeight="1" x14ac:dyDescent="0.3">
      <c r="A120" s="3">
        <v>10</v>
      </c>
      <c r="B120" s="9" t="s">
        <v>428</v>
      </c>
      <c r="C120" s="2" t="s">
        <v>120</v>
      </c>
      <c r="D120" s="4" t="s">
        <v>121</v>
      </c>
      <c r="E120" s="2" t="s">
        <v>8</v>
      </c>
      <c r="F120" s="4" t="s">
        <v>337</v>
      </c>
      <c r="G120" s="4">
        <v>7.4</v>
      </c>
      <c r="H120" s="4">
        <v>6</v>
      </c>
      <c r="I120" s="33">
        <f t="shared" si="3"/>
        <v>13.4</v>
      </c>
    </row>
    <row r="121" spans="1:9" ht="25.5" customHeight="1" x14ac:dyDescent="0.3">
      <c r="A121" s="3">
        <v>11</v>
      </c>
      <c r="B121" s="9" t="s">
        <v>429</v>
      </c>
      <c r="C121" s="2" t="s">
        <v>255</v>
      </c>
      <c r="D121" s="4" t="s">
        <v>256</v>
      </c>
      <c r="E121" s="2" t="s">
        <v>8</v>
      </c>
      <c r="F121" s="4" t="s">
        <v>339</v>
      </c>
      <c r="G121" s="4">
        <v>3.4</v>
      </c>
      <c r="H121" s="4" t="s">
        <v>560</v>
      </c>
      <c r="I121" s="33">
        <f t="shared" si="3"/>
        <v>6.9</v>
      </c>
    </row>
    <row r="122" spans="1:9" ht="25.5" customHeight="1" x14ac:dyDescent="0.3">
      <c r="A122" s="3">
        <v>12</v>
      </c>
      <c r="B122" s="9" t="s">
        <v>430</v>
      </c>
      <c r="C122" s="2" t="s">
        <v>191</v>
      </c>
      <c r="D122" s="4" t="s">
        <v>192</v>
      </c>
      <c r="E122" s="2" t="s">
        <v>15</v>
      </c>
      <c r="F122" s="4" t="s">
        <v>338</v>
      </c>
      <c r="G122" s="4">
        <v>3.8</v>
      </c>
      <c r="H122" s="4" t="s">
        <v>562</v>
      </c>
      <c r="I122" s="33">
        <f t="shared" si="3"/>
        <v>5.3</v>
      </c>
    </row>
    <row r="123" spans="1:9" ht="25.5" customHeight="1" x14ac:dyDescent="0.3">
      <c r="A123" s="3">
        <v>13</v>
      </c>
      <c r="B123" s="9" t="s">
        <v>431</v>
      </c>
      <c r="C123" s="2" t="s">
        <v>122</v>
      </c>
      <c r="D123" s="4" t="s">
        <v>123</v>
      </c>
      <c r="E123" s="2" t="s">
        <v>15</v>
      </c>
      <c r="F123" s="4" t="s">
        <v>337</v>
      </c>
      <c r="G123" s="4">
        <v>7.6</v>
      </c>
      <c r="H123" s="4">
        <v>5</v>
      </c>
      <c r="I123" s="33">
        <f t="shared" si="3"/>
        <v>12.6</v>
      </c>
    </row>
    <row r="124" spans="1:9" ht="25.5" customHeight="1" x14ac:dyDescent="0.3">
      <c r="A124" s="3">
        <v>14</v>
      </c>
      <c r="B124" s="9" t="s">
        <v>432</v>
      </c>
      <c r="C124" s="2" t="s">
        <v>193</v>
      </c>
      <c r="D124" s="4" t="s">
        <v>194</v>
      </c>
      <c r="E124" s="2" t="s">
        <v>15</v>
      </c>
      <c r="F124" s="4" t="s">
        <v>338</v>
      </c>
      <c r="G124" s="4">
        <v>4</v>
      </c>
      <c r="H124" s="4" t="s">
        <v>570</v>
      </c>
      <c r="I124" s="33">
        <f t="shared" si="3"/>
        <v>5.75</v>
      </c>
    </row>
    <row r="125" spans="1:9" ht="25.5" customHeight="1" x14ac:dyDescent="0.3">
      <c r="A125" s="3">
        <v>15</v>
      </c>
      <c r="B125" s="9" t="s">
        <v>433</v>
      </c>
      <c r="C125" s="2" t="s">
        <v>195</v>
      </c>
      <c r="D125" s="4" t="s">
        <v>194</v>
      </c>
      <c r="E125" s="2" t="s">
        <v>8</v>
      </c>
      <c r="F125" s="4" t="s">
        <v>338</v>
      </c>
      <c r="G125" s="4">
        <v>5.2</v>
      </c>
      <c r="H125" s="4">
        <v>6</v>
      </c>
      <c r="I125" s="33">
        <f t="shared" si="3"/>
        <v>11.2</v>
      </c>
    </row>
    <row r="126" spans="1:9" ht="25.5" customHeight="1" x14ac:dyDescent="0.3">
      <c r="A126" s="3">
        <v>16</v>
      </c>
      <c r="B126" s="9" t="s">
        <v>434</v>
      </c>
      <c r="C126" s="2" t="s">
        <v>124</v>
      </c>
      <c r="D126" s="4" t="s">
        <v>125</v>
      </c>
      <c r="E126" s="2" t="s">
        <v>8</v>
      </c>
      <c r="F126" s="4" t="s">
        <v>337</v>
      </c>
      <c r="G126" s="4">
        <v>7.4</v>
      </c>
      <c r="H126" s="4">
        <v>6</v>
      </c>
      <c r="I126" s="33">
        <f t="shared" si="3"/>
        <v>13.4</v>
      </c>
    </row>
    <row r="127" spans="1:9" ht="25.5" customHeight="1" x14ac:dyDescent="0.3">
      <c r="A127" s="3">
        <v>17</v>
      </c>
      <c r="B127" s="9" t="s">
        <v>435</v>
      </c>
      <c r="C127" s="2" t="s">
        <v>257</v>
      </c>
      <c r="D127" s="4" t="s">
        <v>222</v>
      </c>
      <c r="E127" s="2" t="s">
        <v>8</v>
      </c>
      <c r="F127" s="4" t="s">
        <v>339</v>
      </c>
      <c r="G127" s="4">
        <v>4.8</v>
      </c>
      <c r="H127" s="4">
        <v>3</v>
      </c>
      <c r="I127" s="33">
        <f t="shared" si="3"/>
        <v>7.8</v>
      </c>
    </row>
    <row r="128" spans="1:9" ht="25.5" customHeight="1" x14ac:dyDescent="0.3">
      <c r="A128" s="3">
        <v>18</v>
      </c>
      <c r="B128" s="9" t="s">
        <v>436</v>
      </c>
      <c r="C128" s="2" t="s">
        <v>50</v>
      </c>
      <c r="D128" s="4" t="s">
        <v>51</v>
      </c>
      <c r="E128" s="2" t="s">
        <v>8</v>
      </c>
      <c r="F128" s="4" t="s">
        <v>336</v>
      </c>
      <c r="G128" s="4">
        <v>6.8</v>
      </c>
      <c r="H128" s="4" t="s">
        <v>571</v>
      </c>
      <c r="I128" s="33">
        <f t="shared" si="3"/>
        <v>12.55</v>
      </c>
    </row>
    <row r="129" spans="1:9" ht="25.5" customHeight="1" x14ac:dyDescent="0.3">
      <c r="A129" s="3">
        <v>19</v>
      </c>
      <c r="B129" s="9" t="s">
        <v>437</v>
      </c>
      <c r="C129" s="2" t="s">
        <v>50</v>
      </c>
      <c r="D129" s="4" t="s">
        <v>126</v>
      </c>
      <c r="E129" s="2" t="s">
        <v>8</v>
      </c>
      <c r="F129" s="4" t="s">
        <v>337</v>
      </c>
      <c r="G129" s="4">
        <v>5.8</v>
      </c>
      <c r="H129" s="4" t="s">
        <v>572</v>
      </c>
      <c r="I129" s="33">
        <f t="shared" si="3"/>
        <v>12.55</v>
      </c>
    </row>
    <row r="130" spans="1:9" ht="25.5" customHeight="1" x14ac:dyDescent="0.3">
      <c r="A130" s="3">
        <v>20</v>
      </c>
      <c r="B130" s="9" t="s">
        <v>438</v>
      </c>
      <c r="C130" s="2" t="s">
        <v>127</v>
      </c>
      <c r="D130" s="4" t="s">
        <v>128</v>
      </c>
      <c r="E130" s="2" t="s">
        <v>8</v>
      </c>
      <c r="F130" s="4" t="s">
        <v>337</v>
      </c>
      <c r="G130" s="4">
        <v>5.6</v>
      </c>
      <c r="H130" s="4" t="s">
        <v>573</v>
      </c>
      <c r="I130" s="33">
        <f t="shared" si="3"/>
        <v>10.35</v>
      </c>
    </row>
    <row r="131" spans="1:9" ht="25.5" customHeight="1" x14ac:dyDescent="0.3">
      <c r="A131" s="3">
        <v>21</v>
      </c>
      <c r="B131" s="9" t="s">
        <v>439</v>
      </c>
      <c r="C131" s="2" t="s">
        <v>52</v>
      </c>
      <c r="D131" s="4" t="s">
        <v>53</v>
      </c>
      <c r="E131" s="2" t="s">
        <v>8</v>
      </c>
      <c r="F131" s="4" t="s">
        <v>336</v>
      </c>
      <c r="G131" s="4">
        <v>8</v>
      </c>
      <c r="H131" s="4">
        <v>7</v>
      </c>
      <c r="I131" s="33">
        <f t="shared" si="3"/>
        <v>15</v>
      </c>
    </row>
    <row r="132" spans="1:9" ht="25.5" customHeight="1" x14ac:dyDescent="0.3">
      <c r="A132" s="3">
        <v>22</v>
      </c>
      <c r="B132" s="9" t="s">
        <v>440</v>
      </c>
      <c r="C132" s="2" t="s">
        <v>52</v>
      </c>
      <c r="D132" s="4" t="s">
        <v>258</v>
      </c>
      <c r="E132" s="2" t="s">
        <v>8</v>
      </c>
      <c r="F132" s="4" t="s">
        <v>339</v>
      </c>
      <c r="G132" s="4">
        <v>2.4</v>
      </c>
      <c r="H132" s="4" t="s">
        <v>561</v>
      </c>
      <c r="I132" s="33">
        <f t="shared" si="3"/>
        <v>5.65</v>
      </c>
    </row>
    <row r="133" spans="1:9" ht="25.5" customHeight="1" x14ac:dyDescent="0.3">
      <c r="A133" s="3">
        <v>23</v>
      </c>
      <c r="B133" s="9" t="s">
        <v>441</v>
      </c>
      <c r="C133" s="2" t="s">
        <v>129</v>
      </c>
      <c r="D133" s="4" t="s">
        <v>130</v>
      </c>
      <c r="E133" s="2" t="s">
        <v>8</v>
      </c>
      <c r="F133" s="4" t="s">
        <v>337</v>
      </c>
      <c r="G133" s="4">
        <v>6.2</v>
      </c>
      <c r="H133" s="4">
        <v>5</v>
      </c>
      <c r="I133" s="33">
        <f t="shared" si="3"/>
        <v>11.2</v>
      </c>
    </row>
    <row r="134" spans="1:9" ht="25.5" customHeight="1" x14ac:dyDescent="0.3">
      <c r="A134" s="3">
        <v>24</v>
      </c>
      <c r="B134" s="9" t="s">
        <v>442</v>
      </c>
      <c r="C134" s="2" t="s">
        <v>48</v>
      </c>
      <c r="D134" s="4" t="s">
        <v>49</v>
      </c>
      <c r="E134" s="2" t="s">
        <v>8</v>
      </c>
      <c r="F134" s="4" t="s">
        <v>336</v>
      </c>
      <c r="G134" s="4">
        <v>7.4</v>
      </c>
      <c r="H134" s="4" t="s">
        <v>571</v>
      </c>
      <c r="I134" s="33">
        <f t="shared" si="3"/>
        <v>13.15</v>
      </c>
    </row>
    <row r="135" spans="1:9" ht="19.95" customHeight="1" x14ac:dyDescent="0.3">
      <c r="A135" s="10"/>
      <c r="B135" s="11"/>
      <c r="C135" s="12"/>
      <c r="D135" s="59" t="s">
        <v>534</v>
      </c>
      <c r="E135" s="59"/>
      <c r="F135" s="59"/>
      <c r="G135" s="59"/>
      <c r="H135" s="59"/>
      <c r="I135" s="59"/>
    </row>
    <row r="136" spans="1:9" ht="18.75" customHeight="1" x14ac:dyDescent="0.3">
      <c r="A136" s="10"/>
      <c r="B136" s="11"/>
      <c r="C136" s="12"/>
      <c r="D136" s="56" t="s">
        <v>535</v>
      </c>
      <c r="E136" s="56"/>
      <c r="F136" s="56"/>
      <c r="G136" s="56"/>
      <c r="H136" s="56"/>
      <c r="I136" s="56"/>
    </row>
    <row r="137" spans="1:9" x14ac:dyDescent="0.3">
      <c r="A137" s="10"/>
      <c r="B137" s="11"/>
      <c r="C137" s="12"/>
      <c r="D137" s="13"/>
      <c r="E137" s="12"/>
      <c r="F137" s="13"/>
      <c r="G137" s="13"/>
      <c r="H137" s="13"/>
      <c r="I137" s="26"/>
    </row>
    <row r="138" spans="1:9" x14ac:dyDescent="0.3">
      <c r="A138" s="10"/>
      <c r="B138" s="11"/>
      <c r="C138" s="12"/>
      <c r="D138" s="13"/>
      <c r="E138" s="12"/>
      <c r="F138" s="13"/>
      <c r="G138" s="13"/>
      <c r="H138" s="13"/>
      <c r="I138" s="26"/>
    </row>
    <row r="139" spans="1:9" x14ac:dyDescent="0.3">
      <c r="A139" s="10"/>
      <c r="B139" s="11"/>
      <c r="C139" s="12"/>
      <c r="D139" s="13"/>
      <c r="E139" s="12"/>
      <c r="F139" s="13"/>
      <c r="G139" s="13"/>
      <c r="H139" s="13"/>
      <c r="I139" s="26"/>
    </row>
    <row r="140" spans="1:9" x14ac:dyDescent="0.3">
      <c r="A140" s="10"/>
      <c r="B140" s="11"/>
      <c r="C140" s="12"/>
      <c r="D140" s="13"/>
      <c r="E140" s="12"/>
      <c r="F140" s="13"/>
      <c r="G140" s="13"/>
      <c r="H140" s="13"/>
      <c r="I140" s="26"/>
    </row>
    <row r="141" spans="1:9" x14ac:dyDescent="0.3">
      <c r="A141" s="10"/>
      <c r="B141" s="11"/>
      <c r="C141" s="12"/>
      <c r="D141" s="13"/>
      <c r="E141" s="12"/>
      <c r="F141" s="13"/>
      <c r="G141" s="13"/>
      <c r="H141" s="13"/>
      <c r="I141" s="26"/>
    </row>
    <row r="142" spans="1:9" x14ac:dyDescent="0.3">
      <c r="A142" s="10"/>
      <c r="B142" s="11"/>
      <c r="C142" s="12"/>
      <c r="D142" s="13"/>
      <c r="E142" s="12"/>
      <c r="F142" s="13"/>
      <c r="G142" s="13"/>
      <c r="H142" s="13"/>
      <c r="I142" s="26"/>
    </row>
    <row r="143" spans="1:9" x14ac:dyDescent="0.3">
      <c r="A143" s="10"/>
      <c r="B143" s="11"/>
      <c r="C143" s="12"/>
      <c r="D143" s="13"/>
      <c r="E143" s="12"/>
      <c r="F143" s="13"/>
      <c r="G143" s="13"/>
      <c r="H143" s="13"/>
      <c r="I143" s="26"/>
    </row>
    <row r="144" spans="1:9" x14ac:dyDescent="0.3">
      <c r="A144" s="10"/>
      <c r="B144" s="11"/>
      <c r="C144" s="12"/>
      <c r="D144" s="13"/>
      <c r="E144" s="12"/>
      <c r="F144" s="13"/>
      <c r="G144" s="13"/>
      <c r="H144" s="13"/>
      <c r="I144" s="26"/>
    </row>
    <row r="145" spans="1:9" x14ac:dyDescent="0.3">
      <c r="A145" s="60" t="s">
        <v>553</v>
      </c>
      <c r="B145" s="60"/>
      <c r="C145" s="61" t="s">
        <v>0</v>
      </c>
      <c r="D145" s="62" t="s">
        <v>558</v>
      </c>
      <c r="E145" s="62"/>
      <c r="F145" s="62"/>
      <c r="G145" s="62"/>
      <c r="H145" s="62"/>
      <c r="I145" s="62"/>
    </row>
    <row r="146" spans="1:9" x14ac:dyDescent="0.3">
      <c r="A146" s="57" t="s">
        <v>554</v>
      </c>
      <c r="B146" s="57"/>
      <c r="C146" s="58" t="s">
        <v>1</v>
      </c>
    </row>
    <row r="147" spans="1:9" x14ac:dyDescent="0.3">
      <c r="A147" s="27" t="s">
        <v>342</v>
      </c>
      <c r="B147" s="27"/>
      <c r="C147" s="28"/>
      <c r="E147" s="1" t="s">
        <v>540</v>
      </c>
      <c r="F147" s="1"/>
      <c r="G147" s="1"/>
      <c r="H147" s="1"/>
    </row>
    <row r="148" spans="1:9" x14ac:dyDescent="0.3">
      <c r="A148" s="16"/>
      <c r="B148" s="16"/>
      <c r="C148" s="7"/>
      <c r="D148" s="7"/>
      <c r="E148" s="8" t="s">
        <v>544</v>
      </c>
      <c r="F148" s="7"/>
      <c r="G148" s="7"/>
      <c r="H148" s="7"/>
      <c r="I148" s="32"/>
    </row>
    <row r="149" spans="1:9" x14ac:dyDescent="0.3">
      <c r="A149" s="16"/>
      <c r="B149" s="16"/>
      <c r="C149" s="7"/>
      <c r="D149" s="7"/>
      <c r="E149" s="8" t="s">
        <v>545</v>
      </c>
      <c r="F149" s="7"/>
      <c r="G149" s="7"/>
      <c r="H149" s="7"/>
      <c r="I149" s="32"/>
    </row>
    <row r="151" spans="1:9" s="17" customFormat="1" ht="27.75" customHeight="1" x14ac:dyDescent="0.3">
      <c r="A151" s="53" t="s">
        <v>2</v>
      </c>
      <c r="B151" s="53" t="s">
        <v>344</v>
      </c>
      <c r="C151" s="53" t="s">
        <v>3</v>
      </c>
      <c r="D151" s="53" t="s">
        <v>4</v>
      </c>
      <c r="E151" s="53" t="s">
        <v>5</v>
      </c>
      <c r="F151" s="53" t="s">
        <v>341</v>
      </c>
      <c r="G151" s="52" t="s">
        <v>556</v>
      </c>
      <c r="H151" s="52" t="s">
        <v>557</v>
      </c>
      <c r="I151" s="53" t="s">
        <v>576</v>
      </c>
    </row>
    <row r="152" spans="1:9" s="17" customFormat="1" ht="27.75" customHeight="1" x14ac:dyDescent="0.3">
      <c r="A152" s="54"/>
      <c r="B152" s="54"/>
      <c r="C152" s="54"/>
      <c r="D152" s="54"/>
      <c r="E152" s="54"/>
      <c r="F152" s="54"/>
      <c r="G152" s="52"/>
      <c r="H152" s="52"/>
      <c r="I152" s="54"/>
    </row>
    <row r="153" spans="1:9" ht="26.25" customHeight="1" x14ac:dyDescent="0.3">
      <c r="A153" s="3">
        <v>1</v>
      </c>
      <c r="B153" s="9" t="s">
        <v>443</v>
      </c>
      <c r="C153" s="2" t="s">
        <v>305</v>
      </c>
      <c r="D153" s="4" t="s">
        <v>306</v>
      </c>
      <c r="E153" s="2" t="s">
        <v>8</v>
      </c>
      <c r="F153" s="4" t="s">
        <v>340</v>
      </c>
      <c r="G153" s="4">
        <v>2.4</v>
      </c>
      <c r="H153" s="4">
        <v>2</v>
      </c>
      <c r="I153" s="33">
        <f>+G153+H153</f>
        <v>4.4000000000000004</v>
      </c>
    </row>
    <row r="154" spans="1:9" ht="26.25" customHeight="1" x14ac:dyDescent="0.3">
      <c r="A154" s="3">
        <v>2</v>
      </c>
      <c r="B154" s="9" t="s">
        <v>444</v>
      </c>
      <c r="C154" s="2" t="s">
        <v>259</v>
      </c>
      <c r="D154" s="4" t="s">
        <v>136</v>
      </c>
      <c r="E154" s="2" t="s">
        <v>15</v>
      </c>
      <c r="F154" s="4" t="s">
        <v>339</v>
      </c>
      <c r="G154" s="4">
        <v>6</v>
      </c>
      <c r="H154" s="4">
        <v>5.75</v>
      </c>
      <c r="I154" s="33">
        <f t="shared" ref="I154:I176" si="4">+G154+H154</f>
        <v>11.75</v>
      </c>
    </row>
    <row r="155" spans="1:9" ht="26.25" customHeight="1" x14ac:dyDescent="0.3">
      <c r="A155" s="3">
        <v>3</v>
      </c>
      <c r="B155" s="9" t="s">
        <v>445</v>
      </c>
      <c r="C155" s="2" t="s">
        <v>196</v>
      </c>
      <c r="D155" s="4" t="s">
        <v>197</v>
      </c>
      <c r="E155" s="2" t="s">
        <v>15</v>
      </c>
      <c r="F155" s="4" t="s">
        <v>338</v>
      </c>
      <c r="G155" s="4">
        <v>4</v>
      </c>
      <c r="H155" s="4">
        <v>3.25</v>
      </c>
      <c r="I155" s="33">
        <f t="shared" si="4"/>
        <v>7.25</v>
      </c>
    </row>
    <row r="156" spans="1:9" ht="26.25" customHeight="1" x14ac:dyDescent="0.3">
      <c r="A156" s="3">
        <v>4</v>
      </c>
      <c r="B156" s="9" t="s">
        <v>446</v>
      </c>
      <c r="C156" s="2" t="s">
        <v>307</v>
      </c>
      <c r="D156" s="4" t="s">
        <v>268</v>
      </c>
      <c r="E156" s="2" t="s">
        <v>15</v>
      </c>
      <c r="F156" s="4" t="s">
        <v>340</v>
      </c>
      <c r="G156" s="4">
        <v>8</v>
      </c>
      <c r="H156" s="4">
        <v>5</v>
      </c>
      <c r="I156" s="33">
        <f t="shared" si="4"/>
        <v>13</v>
      </c>
    </row>
    <row r="157" spans="1:9" ht="26.25" customHeight="1" x14ac:dyDescent="0.3">
      <c r="A157" s="3">
        <v>5</v>
      </c>
      <c r="B157" s="9" t="s">
        <v>447</v>
      </c>
      <c r="C157" s="2" t="s">
        <v>54</v>
      </c>
      <c r="D157" s="4" t="s">
        <v>55</v>
      </c>
      <c r="E157" s="2" t="s">
        <v>15</v>
      </c>
      <c r="F157" s="4" t="s">
        <v>336</v>
      </c>
      <c r="G157" s="4">
        <v>8.6</v>
      </c>
      <c r="H157" s="4">
        <v>7</v>
      </c>
      <c r="I157" s="33">
        <f t="shared" si="4"/>
        <v>15.6</v>
      </c>
    </row>
    <row r="158" spans="1:9" ht="26.25" customHeight="1" x14ac:dyDescent="0.3">
      <c r="A158" s="3">
        <v>6</v>
      </c>
      <c r="B158" s="9" t="s">
        <v>448</v>
      </c>
      <c r="C158" s="2" t="s">
        <v>131</v>
      </c>
      <c r="D158" s="4" t="s">
        <v>132</v>
      </c>
      <c r="E158" s="2" t="s">
        <v>8</v>
      </c>
      <c r="F158" s="4" t="s">
        <v>337</v>
      </c>
      <c r="G158" s="4">
        <v>4</v>
      </c>
      <c r="H158" s="4">
        <v>6</v>
      </c>
      <c r="I158" s="33">
        <f t="shared" si="4"/>
        <v>10</v>
      </c>
    </row>
    <row r="159" spans="1:9" ht="26.25" customHeight="1" x14ac:dyDescent="0.3">
      <c r="A159" s="3">
        <v>7</v>
      </c>
      <c r="B159" s="9" t="s">
        <v>449</v>
      </c>
      <c r="C159" s="2" t="s">
        <v>133</v>
      </c>
      <c r="D159" s="4" t="s">
        <v>134</v>
      </c>
      <c r="E159" s="2" t="s">
        <v>8</v>
      </c>
      <c r="F159" s="4" t="s">
        <v>337</v>
      </c>
      <c r="G159" s="4">
        <v>7.6</v>
      </c>
      <c r="H159" s="4">
        <v>5</v>
      </c>
      <c r="I159" s="33">
        <f t="shared" si="4"/>
        <v>12.6</v>
      </c>
    </row>
    <row r="160" spans="1:9" ht="26.25" customHeight="1" x14ac:dyDescent="0.3">
      <c r="A160" s="3">
        <v>8</v>
      </c>
      <c r="B160" s="9" t="s">
        <v>450</v>
      </c>
      <c r="C160" s="2" t="s">
        <v>135</v>
      </c>
      <c r="D160" s="4" t="s">
        <v>136</v>
      </c>
      <c r="E160" s="2" t="s">
        <v>8</v>
      </c>
      <c r="F160" s="4" t="s">
        <v>337</v>
      </c>
      <c r="G160" s="4">
        <v>7.2</v>
      </c>
      <c r="H160" s="4">
        <v>8</v>
      </c>
      <c r="I160" s="33">
        <f t="shared" si="4"/>
        <v>15.2</v>
      </c>
    </row>
    <row r="161" spans="1:9" ht="26.25" customHeight="1" x14ac:dyDescent="0.3">
      <c r="A161" s="3">
        <v>9</v>
      </c>
      <c r="B161" s="9" t="s">
        <v>451</v>
      </c>
      <c r="C161" s="2" t="s">
        <v>260</v>
      </c>
      <c r="D161" s="4" t="s">
        <v>29</v>
      </c>
      <c r="E161" s="2" t="s">
        <v>8</v>
      </c>
      <c r="F161" s="4" t="s">
        <v>339</v>
      </c>
      <c r="G161" s="4">
        <v>6.2</v>
      </c>
      <c r="H161" s="4">
        <v>5.75</v>
      </c>
      <c r="I161" s="33">
        <f t="shared" si="4"/>
        <v>11.95</v>
      </c>
    </row>
    <row r="162" spans="1:9" ht="26.25" customHeight="1" x14ac:dyDescent="0.3">
      <c r="A162" s="3">
        <v>10</v>
      </c>
      <c r="B162" s="9" t="s">
        <v>452</v>
      </c>
      <c r="C162" s="2" t="s">
        <v>137</v>
      </c>
      <c r="D162" s="4" t="s">
        <v>136</v>
      </c>
      <c r="E162" s="2" t="s">
        <v>8</v>
      </c>
      <c r="F162" s="4" t="s">
        <v>337</v>
      </c>
      <c r="G162" s="4">
        <v>7.4</v>
      </c>
      <c r="H162" s="4">
        <v>5.25</v>
      </c>
      <c r="I162" s="33">
        <f t="shared" si="4"/>
        <v>12.65</v>
      </c>
    </row>
    <row r="163" spans="1:9" ht="26.25" customHeight="1" x14ac:dyDescent="0.3">
      <c r="A163" s="3">
        <v>11</v>
      </c>
      <c r="B163" s="9" t="s">
        <v>453</v>
      </c>
      <c r="C163" s="2" t="s">
        <v>138</v>
      </c>
      <c r="D163" s="4" t="s">
        <v>53</v>
      </c>
      <c r="E163" s="2" t="s">
        <v>8</v>
      </c>
      <c r="F163" s="4" t="s">
        <v>337</v>
      </c>
      <c r="G163" s="4">
        <v>4.2</v>
      </c>
      <c r="H163" s="4">
        <v>6</v>
      </c>
      <c r="I163" s="33">
        <f t="shared" si="4"/>
        <v>10.199999999999999</v>
      </c>
    </row>
    <row r="164" spans="1:9" ht="26.25" customHeight="1" x14ac:dyDescent="0.3">
      <c r="A164" s="3">
        <v>12</v>
      </c>
      <c r="B164" s="9" t="s">
        <v>454</v>
      </c>
      <c r="C164" s="2" t="s">
        <v>139</v>
      </c>
      <c r="D164" s="4" t="s">
        <v>140</v>
      </c>
      <c r="E164" s="2" t="s">
        <v>8</v>
      </c>
      <c r="F164" s="4" t="s">
        <v>337</v>
      </c>
      <c r="G164" s="4">
        <v>5.2</v>
      </c>
      <c r="H164" s="4">
        <v>6</v>
      </c>
      <c r="I164" s="33">
        <f t="shared" si="4"/>
        <v>11.2</v>
      </c>
    </row>
    <row r="165" spans="1:9" ht="26.25" customHeight="1" x14ac:dyDescent="0.3">
      <c r="A165" s="3">
        <v>13</v>
      </c>
      <c r="B165" s="9" t="s">
        <v>455</v>
      </c>
      <c r="C165" s="2" t="s">
        <v>141</v>
      </c>
      <c r="D165" s="4" t="s">
        <v>142</v>
      </c>
      <c r="E165" s="2" t="s">
        <v>8</v>
      </c>
      <c r="F165" s="4" t="s">
        <v>337</v>
      </c>
      <c r="G165" s="4">
        <v>6.6</v>
      </c>
      <c r="H165" s="4">
        <v>5</v>
      </c>
      <c r="I165" s="33">
        <f t="shared" si="4"/>
        <v>11.6</v>
      </c>
    </row>
    <row r="166" spans="1:9" ht="26.25" customHeight="1" x14ac:dyDescent="0.3">
      <c r="A166" s="3">
        <v>14</v>
      </c>
      <c r="B166" s="9" t="s">
        <v>456</v>
      </c>
      <c r="C166" s="2" t="s">
        <v>143</v>
      </c>
      <c r="D166" s="4" t="s">
        <v>144</v>
      </c>
      <c r="E166" s="2" t="s">
        <v>8</v>
      </c>
      <c r="F166" s="4" t="s">
        <v>337</v>
      </c>
      <c r="G166" s="4">
        <v>5.2</v>
      </c>
      <c r="H166" s="4">
        <v>6.25</v>
      </c>
      <c r="I166" s="33">
        <f t="shared" si="4"/>
        <v>11.45</v>
      </c>
    </row>
    <row r="167" spans="1:9" ht="26.25" customHeight="1" x14ac:dyDescent="0.3">
      <c r="A167" s="3">
        <v>15</v>
      </c>
      <c r="B167" s="9" t="s">
        <v>457</v>
      </c>
      <c r="C167" s="2" t="s">
        <v>145</v>
      </c>
      <c r="D167" s="4" t="s">
        <v>146</v>
      </c>
      <c r="E167" s="2" t="s">
        <v>8</v>
      </c>
      <c r="F167" s="4" t="s">
        <v>337</v>
      </c>
      <c r="G167" s="4">
        <v>5.8</v>
      </c>
      <c r="H167" s="4">
        <v>7</v>
      </c>
      <c r="I167" s="33">
        <f t="shared" si="4"/>
        <v>12.8</v>
      </c>
    </row>
    <row r="168" spans="1:9" ht="26.25" customHeight="1" x14ac:dyDescent="0.3">
      <c r="A168" s="3">
        <v>16</v>
      </c>
      <c r="B168" s="9" t="s">
        <v>458</v>
      </c>
      <c r="C168" s="2" t="s">
        <v>147</v>
      </c>
      <c r="D168" s="4" t="s">
        <v>31</v>
      </c>
      <c r="E168" s="2" t="s">
        <v>15</v>
      </c>
      <c r="F168" s="4" t="s">
        <v>337</v>
      </c>
      <c r="G168" s="4">
        <v>3.8</v>
      </c>
      <c r="H168" s="4">
        <v>5.25</v>
      </c>
      <c r="I168" s="33">
        <f t="shared" si="4"/>
        <v>9.0500000000000007</v>
      </c>
    </row>
    <row r="169" spans="1:9" ht="26.25" customHeight="1" x14ac:dyDescent="0.3">
      <c r="A169" s="3">
        <v>17</v>
      </c>
      <c r="B169" s="9" t="s">
        <v>459</v>
      </c>
      <c r="C169" s="2" t="s">
        <v>261</v>
      </c>
      <c r="D169" s="4" t="s">
        <v>217</v>
      </c>
      <c r="E169" s="2" t="s">
        <v>15</v>
      </c>
      <c r="F169" s="4" t="s">
        <v>339</v>
      </c>
      <c r="G169" s="4">
        <v>5.8</v>
      </c>
      <c r="H169" s="4">
        <v>4.5</v>
      </c>
      <c r="I169" s="33">
        <f t="shared" si="4"/>
        <v>10.3</v>
      </c>
    </row>
    <row r="170" spans="1:9" ht="26.25" customHeight="1" x14ac:dyDescent="0.3">
      <c r="A170" s="3">
        <v>18</v>
      </c>
      <c r="B170" s="9" t="s">
        <v>460</v>
      </c>
      <c r="C170" s="2" t="s">
        <v>308</v>
      </c>
      <c r="D170" s="4" t="s">
        <v>309</v>
      </c>
      <c r="E170" s="2" t="s">
        <v>15</v>
      </c>
      <c r="F170" s="4" t="s">
        <v>340</v>
      </c>
      <c r="G170" s="4">
        <v>5.2</v>
      </c>
      <c r="H170" s="4">
        <v>7</v>
      </c>
      <c r="I170" s="33">
        <f t="shared" si="4"/>
        <v>12.2</v>
      </c>
    </row>
    <row r="171" spans="1:9" ht="26.25" customHeight="1" x14ac:dyDescent="0.3">
      <c r="A171" s="3">
        <v>19</v>
      </c>
      <c r="B171" s="9" t="s">
        <v>461</v>
      </c>
      <c r="C171" s="2" t="s">
        <v>56</v>
      </c>
      <c r="D171" s="4" t="s">
        <v>57</v>
      </c>
      <c r="E171" s="2" t="s">
        <v>8</v>
      </c>
      <c r="F171" s="4" t="s">
        <v>336</v>
      </c>
      <c r="G171" s="4">
        <v>8.6</v>
      </c>
      <c r="H171" s="4" t="s">
        <v>574</v>
      </c>
      <c r="I171" s="33">
        <f t="shared" si="4"/>
        <v>15.85</v>
      </c>
    </row>
    <row r="172" spans="1:9" ht="26.25" customHeight="1" x14ac:dyDescent="0.3">
      <c r="A172" s="3">
        <v>20</v>
      </c>
      <c r="B172" s="9" t="s">
        <v>462</v>
      </c>
      <c r="C172" s="2" t="s">
        <v>148</v>
      </c>
      <c r="D172" s="4" t="s">
        <v>149</v>
      </c>
      <c r="E172" s="2" t="s">
        <v>15</v>
      </c>
      <c r="F172" s="4" t="s">
        <v>337</v>
      </c>
      <c r="G172" s="4">
        <v>5.8</v>
      </c>
      <c r="H172" s="4">
        <v>5.5</v>
      </c>
      <c r="I172" s="33">
        <f t="shared" si="4"/>
        <v>11.3</v>
      </c>
    </row>
    <row r="173" spans="1:9" ht="26.25" customHeight="1" x14ac:dyDescent="0.3">
      <c r="A173" s="3">
        <v>21</v>
      </c>
      <c r="B173" s="9" t="s">
        <v>463</v>
      </c>
      <c r="C173" s="2" t="s">
        <v>310</v>
      </c>
      <c r="D173" s="4" t="s">
        <v>311</v>
      </c>
      <c r="E173" s="2" t="s">
        <v>15</v>
      </c>
      <c r="F173" s="4" t="s">
        <v>340</v>
      </c>
      <c r="G173" s="4">
        <v>8</v>
      </c>
      <c r="H173" s="4">
        <v>4.75</v>
      </c>
      <c r="I173" s="33">
        <f t="shared" si="4"/>
        <v>12.75</v>
      </c>
    </row>
    <row r="174" spans="1:9" ht="26.25" customHeight="1" x14ac:dyDescent="0.3">
      <c r="A174" s="3">
        <v>22</v>
      </c>
      <c r="B174" s="9" t="s">
        <v>464</v>
      </c>
      <c r="C174" s="2" t="s">
        <v>262</v>
      </c>
      <c r="D174" s="4" t="s">
        <v>263</v>
      </c>
      <c r="E174" s="2" t="s">
        <v>15</v>
      </c>
      <c r="F174" s="4" t="s">
        <v>339</v>
      </c>
      <c r="G174" s="4">
        <v>7.4</v>
      </c>
      <c r="H174" s="4">
        <v>5</v>
      </c>
      <c r="I174" s="33">
        <f t="shared" si="4"/>
        <v>12.4</v>
      </c>
    </row>
    <row r="175" spans="1:9" ht="26.25" customHeight="1" x14ac:dyDescent="0.3">
      <c r="A175" s="3">
        <v>23</v>
      </c>
      <c r="B175" s="9" t="s">
        <v>465</v>
      </c>
      <c r="C175" s="2" t="s">
        <v>312</v>
      </c>
      <c r="D175" s="4" t="s">
        <v>33</v>
      </c>
      <c r="E175" s="2" t="s">
        <v>8</v>
      </c>
      <c r="F175" s="4" t="s">
        <v>340</v>
      </c>
      <c r="G175" s="4">
        <v>3.4</v>
      </c>
      <c r="H175" s="4">
        <v>3</v>
      </c>
      <c r="I175" s="33">
        <f t="shared" si="4"/>
        <v>6.4</v>
      </c>
    </row>
    <row r="176" spans="1:9" ht="26.25" customHeight="1" x14ac:dyDescent="0.3">
      <c r="A176" s="3">
        <v>24</v>
      </c>
      <c r="B176" s="9" t="s">
        <v>466</v>
      </c>
      <c r="C176" s="2" t="s">
        <v>150</v>
      </c>
      <c r="D176" s="4" t="s">
        <v>151</v>
      </c>
      <c r="E176" s="2" t="s">
        <v>15</v>
      </c>
      <c r="F176" s="4" t="s">
        <v>337</v>
      </c>
      <c r="G176" s="4">
        <v>6.6</v>
      </c>
      <c r="H176" s="4">
        <v>6.25</v>
      </c>
      <c r="I176" s="33">
        <f t="shared" si="4"/>
        <v>12.85</v>
      </c>
    </row>
    <row r="177" spans="1:9" ht="19.95" customHeight="1" x14ac:dyDescent="0.3">
      <c r="A177" s="10"/>
      <c r="B177" s="11"/>
      <c r="C177" s="12"/>
      <c r="D177" s="59" t="s">
        <v>534</v>
      </c>
      <c r="E177" s="59"/>
      <c r="F177" s="59"/>
      <c r="G177" s="59"/>
      <c r="H177" s="59"/>
      <c r="I177" s="59"/>
    </row>
    <row r="178" spans="1:9" ht="18.75" customHeight="1" x14ac:dyDescent="0.3">
      <c r="A178" s="10"/>
      <c r="B178" s="11"/>
      <c r="C178" s="12"/>
      <c r="D178" s="56" t="s">
        <v>535</v>
      </c>
      <c r="E178" s="56"/>
      <c r="F178" s="56"/>
      <c r="G178" s="56"/>
      <c r="H178" s="56"/>
      <c r="I178" s="56"/>
    </row>
    <row r="179" spans="1:9" x14ac:dyDescent="0.3">
      <c r="A179" s="10"/>
      <c r="B179" s="11"/>
      <c r="C179" s="12"/>
      <c r="D179" s="13"/>
      <c r="E179" s="12"/>
      <c r="F179" s="13"/>
      <c r="G179" s="13"/>
      <c r="H179" s="13"/>
      <c r="I179" s="26"/>
    </row>
    <row r="180" spans="1:9" x14ac:dyDescent="0.3">
      <c r="A180" s="10"/>
      <c r="B180" s="11"/>
      <c r="C180" s="12"/>
      <c r="D180" s="13"/>
      <c r="E180" s="12"/>
      <c r="F180" s="13"/>
      <c r="G180" s="13"/>
      <c r="H180" s="13"/>
      <c r="I180" s="26"/>
    </row>
    <row r="181" spans="1:9" x14ac:dyDescent="0.3">
      <c r="A181" s="10"/>
      <c r="B181" s="11"/>
      <c r="C181" s="12"/>
      <c r="D181" s="13"/>
      <c r="E181" s="12"/>
      <c r="F181" s="13"/>
      <c r="G181" s="13"/>
      <c r="H181" s="13"/>
      <c r="I181" s="26"/>
    </row>
    <row r="182" spans="1:9" x14ac:dyDescent="0.3">
      <c r="A182" s="10"/>
      <c r="B182" s="11"/>
      <c r="C182" s="12"/>
      <c r="D182" s="13"/>
      <c r="E182" s="12"/>
      <c r="F182" s="13"/>
      <c r="G182" s="13"/>
      <c r="H182" s="13"/>
      <c r="I182" s="26"/>
    </row>
    <row r="183" spans="1:9" x14ac:dyDescent="0.3">
      <c r="A183" s="10"/>
      <c r="B183" s="11"/>
      <c r="C183" s="12"/>
      <c r="D183" s="13"/>
      <c r="E183" s="12"/>
      <c r="F183" s="13"/>
      <c r="G183" s="13"/>
      <c r="H183" s="13"/>
      <c r="I183" s="26"/>
    </row>
    <row r="184" spans="1:9" x14ac:dyDescent="0.3">
      <c r="A184" s="10"/>
      <c r="B184" s="11"/>
      <c r="C184" s="12"/>
      <c r="D184" s="13"/>
      <c r="E184" s="12"/>
      <c r="F184" s="13"/>
      <c r="G184" s="13"/>
      <c r="H184" s="13"/>
      <c r="I184" s="26"/>
    </row>
    <row r="185" spans="1:9" x14ac:dyDescent="0.3">
      <c r="A185" s="10"/>
      <c r="B185" s="11"/>
      <c r="C185" s="12"/>
      <c r="D185" s="13"/>
      <c r="E185" s="12"/>
      <c r="F185" s="13"/>
      <c r="G185" s="13"/>
      <c r="H185" s="13"/>
      <c r="I185" s="26"/>
    </row>
    <row r="186" spans="1:9" x14ac:dyDescent="0.3">
      <c r="A186" s="60" t="s">
        <v>553</v>
      </c>
      <c r="B186" s="60"/>
      <c r="C186" s="61" t="s">
        <v>0</v>
      </c>
      <c r="D186" s="62" t="s">
        <v>558</v>
      </c>
      <c r="E186" s="62"/>
      <c r="F186" s="62"/>
      <c r="G186" s="62"/>
      <c r="H186" s="62"/>
      <c r="I186" s="62"/>
    </row>
    <row r="187" spans="1:9" x14ac:dyDescent="0.3">
      <c r="A187" s="57" t="s">
        <v>554</v>
      </c>
      <c r="B187" s="57"/>
      <c r="C187" s="58" t="s">
        <v>1</v>
      </c>
    </row>
    <row r="188" spans="1:9" x14ac:dyDescent="0.3">
      <c r="A188" s="27" t="s">
        <v>342</v>
      </c>
      <c r="B188" s="27"/>
      <c r="C188" s="28"/>
      <c r="E188" s="1" t="s">
        <v>543</v>
      </c>
      <c r="F188" s="1"/>
      <c r="G188" s="1"/>
      <c r="H188" s="1"/>
    </row>
    <row r="189" spans="1:9" x14ac:dyDescent="0.3">
      <c r="A189" s="16"/>
      <c r="B189" s="16"/>
      <c r="C189" s="7"/>
      <c r="D189" s="7"/>
      <c r="E189" s="8" t="s">
        <v>547</v>
      </c>
      <c r="F189" s="7"/>
      <c r="G189" s="7"/>
      <c r="H189" s="7"/>
      <c r="I189" s="32"/>
    </row>
    <row r="190" spans="1:9" x14ac:dyDescent="0.3">
      <c r="A190" s="16"/>
      <c r="B190" s="16"/>
      <c r="C190" s="7"/>
      <c r="D190" s="7"/>
      <c r="E190" s="8" t="s">
        <v>548</v>
      </c>
      <c r="F190" s="7"/>
      <c r="G190" s="7"/>
      <c r="H190" s="7"/>
      <c r="I190" s="32"/>
    </row>
    <row r="192" spans="1:9" s="17" customFormat="1" ht="24.75" customHeight="1" x14ac:dyDescent="0.3">
      <c r="A192" s="53" t="s">
        <v>2</v>
      </c>
      <c r="B192" s="53" t="s">
        <v>344</v>
      </c>
      <c r="C192" s="53" t="s">
        <v>3</v>
      </c>
      <c r="D192" s="53" t="s">
        <v>4</v>
      </c>
      <c r="E192" s="53" t="s">
        <v>5</v>
      </c>
      <c r="F192" s="53" t="s">
        <v>341</v>
      </c>
      <c r="G192" s="52" t="s">
        <v>556</v>
      </c>
      <c r="H192" s="52" t="s">
        <v>557</v>
      </c>
      <c r="I192" s="53" t="s">
        <v>576</v>
      </c>
    </row>
    <row r="193" spans="1:9" s="17" customFormat="1" ht="24.75" customHeight="1" x14ac:dyDescent="0.3">
      <c r="A193" s="54"/>
      <c r="B193" s="54"/>
      <c r="C193" s="54"/>
      <c r="D193" s="54"/>
      <c r="E193" s="54"/>
      <c r="F193" s="54"/>
      <c r="G193" s="52"/>
      <c r="H193" s="52"/>
      <c r="I193" s="54"/>
    </row>
    <row r="194" spans="1:9" ht="24.75" customHeight="1" x14ac:dyDescent="0.3">
      <c r="A194" s="3">
        <v>1</v>
      </c>
      <c r="B194" s="9" t="s">
        <v>467</v>
      </c>
      <c r="C194" s="2" t="s">
        <v>198</v>
      </c>
      <c r="D194" s="4" t="s">
        <v>199</v>
      </c>
      <c r="E194" s="2" t="s">
        <v>15</v>
      </c>
      <c r="F194" s="4" t="s">
        <v>338</v>
      </c>
      <c r="G194" s="4">
        <v>7.8</v>
      </c>
      <c r="H194" s="4">
        <v>2.75</v>
      </c>
      <c r="I194" s="33">
        <f>+G194+H194</f>
        <v>10.55</v>
      </c>
    </row>
    <row r="195" spans="1:9" ht="24.75" customHeight="1" x14ac:dyDescent="0.3">
      <c r="A195" s="3">
        <v>2</v>
      </c>
      <c r="B195" s="9" t="s">
        <v>468</v>
      </c>
      <c r="C195" s="2" t="s">
        <v>200</v>
      </c>
      <c r="D195" s="4" t="s">
        <v>201</v>
      </c>
      <c r="E195" s="2" t="s">
        <v>15</v>
      </c>
      <c r="F195" s="4" t="s">
        <v>338</v>
      </c>
      <c r="G195" s="4">
        <v>4.2</v>
      </c>
      <c r="H195" s="4">
        <v>2</v>
      </c>
      <c r="I195" s="33">
        <f t="shared" ref="I195:I217" si="5">+G195+H195</f>
        <v>6.2</v>
      </c>
    </row>
    <row r="196" spans="1:9" ht="24.75" customHeight="1" x14ac:dyDescent="0.3">
      <c r="A196" s="3">
        <v>3</v>
      </c>
      <c r="B196" s="9" t="s">
        <v>469</v>
      </c>
      <c r="C196" s="2" t="s">
        <v>152</v>
      </c>
      <c r="D196" s="4" t="s">
        <v>153</v>
      </c>
      <c r="E196" s="2" t="s">
        <v>15</v>
      </c>
      <c r="F196" s="4" t="s">
        <v>337</v>
      </c>
      <c r="G196" s="4">
        <v>7.4</v>
      </c>
      <c r="H196" s="4">
        <v>7</v>
      </c>
      <c r="I196" s="33">
        <f t="shared" si="5"/>
        <v>14.4</v>
      </c>
    </row>
    <row r="197" spans="1:9" ht="24.75" customHeight="1" x14ac:dyDescent="0.3">
      <c r="A197" s="3">
        <v>4</v>
      </c>
      <c r="B197" s="9" t="s">
        <v>470</v>
      </c>
      <c r="C197" s="2" t="s">
        <v>58</v>
      </c>
      <c r="D197" s="4" t="s">
        <v>59</v>
      </c>
      <c r="E197" s="2" t="s">
        <v>15</v>
      </c>
      <c r="F197" s="4" t="s">
        <v>336</v>
      </c>
      <c r="G197" s="4">
        <v>9.1999999999999993</v>
      </c>
      <c r="H197" s="4">
        <v>6.75</v>
      </c>
      <c r="I197" s="33">
        <f t="shared" si="5"/>
        <v>15.95</v>
      </c>
    </row>
    <row r="198" spans="1:9" ht="24.75" customHeight="1" x14ac:dyDescent="0.3">
      <c r="A198" s="3">
        <v>5</v>
      </c>
      <c r="B198" s="9" t="s">
        <v>471</v>
      </c>
      <c r="C198" s="2" t="s">
        <v>264</v>
      </c>
      <c r="D198" s="4" t="s">
        <v>23</v>
      </c>
      <c r="E198" s="2" t="s">
        <v>8</v>
      </c>
      <c r="F198" s="4" t="s">
        <v>339</v>
      </c>
      <c r="G198" s="4">
        <v>3.8</v>
      </c>
      <c r="H198" s="4">
        <v>4.5</v>
      </c>
      <c r="I198" s="33">
        <f t="shared" si="5"/>
        <v>8.3000000000000007</v>
      </c>
    </row>
    <row r="199" spans="1:9" ht="24.75" customHeight="1" x14ac:dyDescent="0.3">
      <c r="A199" s="3">
        <v>6</v>
      </c>
      <c r="B199" s="9" t="s">
        <v>472</v>
      </c>
      <c r="C199" s="2" t="s">
        <v>202</v>
      </c>
      <c r="D199" s="4" t="s">
        <v>146</v>
      </c>
      <c r="E199" s="2" t="s">
        <v>15</v>
      </c>
      <c r="F199" s="4" t="s">
        <v>338</v>
      </c>
      <c r="G199" s="4">
        <v>4</v>
      </c>
      <c r="H199" s="4">
        <v>1.75</v>
      </c>
      <c r="I199" s="33">
        <f t="shared" si="5"/>
        <v>5.75</v>
      </c>
    </row>
    <row r="200" spans="1:9" ht="24.75" customHeight="1" x14ac:dyDescent="0.3">
      <c r="A200" s="3">
        <v>7</v>
      </c>
      <c r="B200" s="9" t="s">
        <v>473</v>
      </c>
      <c r="C200" s="2" t="s">
        <v>60</v>
      </c>
      <c r="D200" s="4" t="s">
        <v>61</v>
      </c>
      <c r="E200" s="2" t="s">
        <v>8</v>
      </c>
      <c r="F200" s="4" t="s">
        <v>336</v>
      </c>
      <c r="G200" s="4">
        <v>6.4</v>
      </c>
      <c r="H200" s="4">
        <v>6.5</v>
      </c>
      <c r="I200" s="33">
        <f t="shared" si="5"/>
        <v>12.9</v>
      </c>
    </row>
    <row r="201" spans="1:9" ht="24.75" customHeight="1" x14ac:dyDescent="0.3">
      <c r="A201" s="3">
        <v>8</v>
      </c>
      <c r="B201" s="9" t="s">
        <v>474</v>
      </c>
      <c r="C201" s="2" t="s">
        <v>62</v>
      </c>
      <c r="D201" s="4" t="s">
        <v>63</v>
      </c>
      <c r="E201" s="2" t="s">
        <v>8</v>
      </c>
      <c r="F201" s="4" t="s">
        <v>336</v>
      </c>
      <c r="G201" s="4">
        <v>7</v>
      </c>
      <c r="H201" s="4">
        <v>4.5</v>
      </c>
      <c r="I201" s="33">
        <f t="shared" si="5"/>
        <v>11.5</v>
      </c>
    </row>
    <row r="202" spans="1:9" ht="24.75" customHeight="1" x14ac:dyDescent="0.3">
      <c r="A202" s="3">
        <v>9</v>
      </c>
      <c r="B202" s="9" t="s">
        <v>475</v>
      </c>
      <c r="C202" s="2" t="s">
        <v>203</v>
      </c>
      <c r="D202" s="4" t="s">
        <v>204</v>
      </c>
      <c r="E202" s="2" t="s">
        <v>8</v>
      </c>
      <c r="F202" s="4" t="s">
        <v>338</v>
      </c>
      <c r="G202" s="4">
        <v>5</v>
      </c>
      <c r="H202" s="4">
        <v>0.75</v>
      </c>
      <c r="I202" s="33">
        <f t="shared" si="5"/>
        <v>5.75</v>
      </c>
    </row>
    <row r="203" spans="1:9" ht="24.75" customHeight="1" x14ac:dyDescent="0.3">
      <c r="A203" s="3">
        <v>10</v>
      </c>
      <c r="B203" s="9" t="s">
        <v>476</v>
      </c>
      <c r="C203" s="2" t="s">
        <v>313</v>
      </c>
      <c r="D203" s="4" t="s">
        <v>314</v>
      </c>
      <c r="E203" s="2" t="s">
        <v>15</v>
      </c>
      <c r="F203" s="4" t="s">
        <v>340</v>
      </c>
      <c r="G203" s="4">
        <v>3</v>
      </c>
      <c r="H203" s="4">
        <v>2.25</v>
      </c>
      <c r="I203" s="33">
        <f t="shared" si="5"/>
        <v>5.25</v>
      </c>
    </row>
    <row r="204" spans="1:9" ht="24.75" customHeight="1" x14ac:dyDescent="0.3">
      <c r="A204" s="3">
        <v>11</v>
      </c>
      <c r="B204" s="9" t="s">
        <v>477</v>
      </c>
      <c r="C204" s="2" t="s">
        <v>205</v>
      </c>
      <c r="D204" s="4" t="s">
        <v>206</v>
      </c>
      <c r="E204" s="2" t="s">
        <v>8</v>
      </c>
      <c r="F204" s="4" t="s">
        <v>338</v>
      </c>
      <c r="G204" s="4">
        <v>4.4000000000000004</v>
      </c>
      <c r="H204" s="4">
        <v>3.5</v>
      </c>
      <c r="I204" s="33">
        <f t="shared" si="5"/>
        <v>7.9</v>
      </c>
    </row>
    <row r="205" spans="1:9" ht="24.75" customHeight="1" x14ac:dyDescent="0.3">
      <c r="A205" s="3">
        <v>12</v>
      </c>
      <c r="B205" s="9" t="s">
        <v>478</v>
      </c>
      <c r="C205" s="2" t="s">
        <v>265</v>
      </c>
      <c r="D205" s="4" t="s">
        <v>266</v>
      </c>
      <c r="E205" s="2" t="s">
        <v>8</v>
      </c>
      <c r="F205" s="4" t="s">
        <v>339</v>
      </c>
      <c r="G205" s="4">
        <v>4.5999999999999996</v>
      </c>
      <c r="H205" s="4">
        <v>2</v>
      </c>
      <c r="I205" s="33">
        <f t="shared" si="5"/>
        <v>6.6</v>
      </c>
    </row>
    <row r="206" spans="1:9" ht="24.75" customHeight="1" x14ac:dyDescent="0.3">
      <c r="A206" s="3">
        <v>13</v>
      </c>
      <c r="B206" s="9" t="s">
        <v>479</v>
      </c>
      <c r="C206" s="2" t="s">
        <v>64</v>
      </c>
      <c r="D206" s="4" t="s">
        <v>65</v>
      </c>
      <c r="E206" s="2" t="s">
        <v>8</v>
      </c>
      <c r="F206" s="4" t="s">
        <v>336</v>
      </c>
      <c r="G206" s="4">
        <v>6</v>
      </c>
      <c r="H206" s="4">
        <v>6.5</v>
      </c>
      <c r="I206" s="33">
        <f t="shared" si="5"/>
        <v>12.5</v>
      </c>
    </row>
    <row r="207" spans="1:9" ht="24.75" customHeight="1" x14ac:dyDescent="0.3">
      <c r="A207" s="3">
        <v>14</v>
      </c>
      <c r="B207" s="9" t="s">
        <v>480</v>
      </c>
      <c r="C207" s="2" t="s">
        <v>207</v>
      </c>
      <c r="D207" s="4" t="s">
        <v>208</v>
      </c>
      <c r="E207" s="2" t="s">
        <v>8</v>
      </c>
      <c r="F207" s="4" t="s">
        <v>338</v>
      </c>
      <c r="G207" s="4">
        <v>2.8</v>
      </c>
      <c r="H207" s="4">
        <v>1.75</v>
      </c>
      <c r="I207" s="33">
        <f t="shared" si="5"/>
        <v>4.55</v>
      </c>
    </row>
    <row r="208" spans="1:9" ht="24.75" customHeight="1" x14ac:dyDescent="0.3">
      <c r="A208" s="3">
        <v>15</v>
      </c>
      <c r="B208" s="9" t="s">
        <v>481</v>
      </c>
      <c r="C208" s="2" t="s">
        <v>154</v>
      </c>
      <c r="D208" s="4" t="s">
        <v>155</v>
      </c>
      <c r="E208" s="2" t="s">
        <v>8</v>
      </c>
      <c r="F208" s="4" t="s">
        <v>337</v>
      </c>
      <c r="G208" s="4">
        <v>5.8</v>
      </c>
      <c r="H208" s="4">
        <v>7</v>
      </c>
      <c r="I208" s="33">
        <f t="shared" si="5"/>
        <v>12.8</v>
      </c>
    </row>
    <row r="209" spans="1:9" ht="24.75" customHeight="1" x14ac:dyDescent="0.3">
      <c r="A209" s="3">
        <v>16</v>
      </c>
      <c r="B209" s="9" t="s">
        <v>482</v>
      </c>
      <c r="C209" s="2" t="s">
        <v>66</v>
      </c>
      <c r="D209" s="4" t="s">
        <v>67</v>
      </c>
      <c r="E209" s="2" t="s">
        <v>8</v>
      </c>
      <c r="F209" s="4" t="s">
        <v>336</v>
      </c>
      <c r="G209" s="4">
        <v>8.8000000000000007</v>
      </c>
      <c r="H209" s="4">
        <v>7.5</v>
      </c>
      <c r="I209" s="33">
        <f t="shared" si="5"/>
        <v>16.3</v>
      </c>
    </row>
    <row r="210" spans="1:9" ht="24.75" customHeight="1" x14ac:dyDescent="0.3">
      <c r="A210" s="3">
        <v>17</v>
      </c>
      <c r="B210" s="9" t="s">
        <v>483</v>
      </c>
      <c r="C210" s="2" t="s">
        <v>209</v>
      </c>
      <c r="D210" s="4" t="s">
        <v>210</v>
      </c>
      <c r="E210" s="2" t="s">
        <v>8</v>
      </c>
      <c r="F210" s="4" t="s">
        <v>338</v>
      </c>
      <c r="G210" s="4">
        <v>6.2</v>
      </c>
      <c r="H210" s="4">
        <v>4.5</v>
      </c>
      <c r="I210" s="33">
        <f t="shared" si="5"/>
        <v>10.7</v>
      </c>
    </row>
    <row r="211" spans="1:9" ht="24.75" customHeight="1" x14ac:dyDescent="0.3">
      <c r="A211" s="3">
        <v>18</v>
      </c>
      <c r="B211" s="9" t="s">
        <v>484</v>
      </c>
      <c r="C211" s="2" t="s">
        <v>315</v>
      </c>
      <c r="D211" s="4" t="s">
        <v>316</v>
      </c>
      <c r="E211" s="2" t="s">
        <v>8</v>
      </c>
      <c r="F211" s="4" t="s">
        <v>340</v>
      </c>
      <c r="G211" s="4">
        <v>6.4</v>
      </c>
      <c r="H211" s="4">
        <v>5.25</v>
      </c>
      <c r="I211" s="33">
        <f t="shared" si="5"/>
        <v>11.65</v>
      </c>
    </row>
    <row r="212" spans="1:9" ht="24.75" customHeight="1" x14ac:dyDescent="0.3">
      <c r="A212" s="3">
        <v>19</v>
      </c>
      <c r="B212" s="9" t="s">
        <v>485</v>
      </c>
      <c r="C212" s="2" t="s">
        <v>211</v>
      </c>
      <c r="D212" s="4" t="s">
        <v>37</v>
      </c>
      <c r="E212" s="2" t="s">
        <v>15</v>
      </c>
      <c r="F212" s="4" t="s">
        <v>338</v>
      </c>
      <c r="G212" s="4">
        <v>3.6</v>
      </c>
      <c r="H212" s="4">
        <v>2.75</v>
      </c>
      <c r="I212" s="33">
        <f t="shared" si="5"/>
        <v>6.35</v>
      </c>
    </row>
    <row r="213" spans="1:9" ht="24.75" customHeight="1" x14ac:dyDescent="0.3">
      <c r="A213" s="3">
        <v>20</v>
      </c>
      <c r="B213" s="9" t="s">
        <v>486</v>
      </c>
      <c r="C213" s="2" t="s">
        <v>156</v>
      </c>
      <c r="D213" s="4" t="s">
        <v>105</v>
      </c>
      <c r="E213" s="2" t="s">
        <v>8</v>
      </c>
      <c r="F213" s="4" t="s">
        <v>337</v>
      </c>
      <c r="G213" s="4">
        <v>5.6</v>
      </c>
      <c r="H213" s="4">
        <v>6.5</v>
      </c>
      <c r="I213" s="33">
        <f t="shared" si="5"/>
        <v>12.1</v>
      </c>
    </row>
    <row r="214" spans="1:9" ht="24.75" customHeight="1" x14ac:dyDescent="0.3">
      <c r="A214" s="3">
        <v>21</v>
      </c>
      <c r="B214" s="9" t="s">
        <v>487</v>
      </c>
      <c r="C214" s="2" t="s">
        <v>212</v>
      </c>
      <c r="D214" s="4" t="s">
        <v>213</v>
      </c>
      <c r="E214" s="2" t="s">
        <v>15</v>
      </c>
      <c r="F214" s="4" t="s">
        <v>338</v>
      </c>
      <c r="G214" s="4">
        <v>5.6</v>
      </c>
      <c r="H214" s="4">
        <v>3.75</v>
      </c>
      <c r="I214" s="33">
        <f t="shared" si="5"/>
        <v>9.35</v>
      </c>
    </row>
    <row r="215" spans="1:9" ht="24.75" customHeight="1" x14ac:dyDescent="0.3">
      <c r="A215" s="3">
        <v>22</v>
      </c>
      <c r="B215" s="9" t="s">
        <v>488</v>
      </c>
      <c r="C215" s="2" t="s">
        <v>317</v>
      </c>
      <c r="D215" s="4" t="s">
        <v>318</v>
      </c>
      <c r="E215" s="2" t="s">
        <v>8</v>
      </c>
      <c r="F215" s="4" t="s">
        <v>340</v>
      </c>
      <c r="G215" s="4">
        <v>7.4</v>
      </c>
      <c r="H215" s="4">
        <v>7.25</v>
      </c>
      <c r="I215" s="33">
        <f t="shared" si="5"/>
        <v>14.65</v>
      </c>
    </row>
    <row r="216" spans="1:9" ht="24.75" customHeight="1" x14ac:dyDescent="0.3">
      <c r="A216" s="3">
        <v>23</v>
      </c>
      <c r="B216" s="9" t="s">
        <v>489</v>
      </c>
      <c r="C216" s="2" t="s">
        <v>157</v>
      </c>
      <c r="D216" s="4" t="s">
        <v>128</v>
      </c>
      <c r="E216" s="2" t="s">
        <v>8</v>
      </c>
      <c r="F216" s="4" t="s">
        <v>337</v>
      </c>
      <c r="G216" s="4">
        <v>8.1999999999999993</v>
      </c>
      <c r="H216" s="4">
        <v>6.75</v>
      </c>
      <c r="I216" s="33">
        <f t="shared" si="5"/>
        <v>14.95</v>
      </c>
    </row>
    <row r="217" spans="1:9" ht="24.75" customHeight="1" x14ac:dyDescent="0.3">
      <c r="A217" s="3">
        <v>24</v>
      </c>
      <c r="B217" s="9" t="s">
        <v>490</v>
      </c>
      <c r="C217" s="2" t="s">
        <v>214</v>
      </c>
      <c r="D217" s="4" t="s">
        <v>215</v>
      </c>
      <c r="E217" s="2" t="s">
        <v>8</v>
      </c>
      <c r="F217" s="4" t="s">
        <v>338</v>
      </c>
      <c r="G217" s="4">
        <v>5.8</v>
      </c>
      <c r="H217" s="4">
        <v>5.5</v>
      </c>
      <c r="I217" s="33">
        <f t="shared" si="5"/>
        <v>11.3</v>
      </c>
    </row>
    <row r="218" spans="1:9" ht="27" customHeight="1" x14ac:dyDescent="0.3">
      <c r="A218" s="10"/>
      <c r="B218" s="11"/>
      <c r="C218" s="12"/>
      <c r="D218" s="59" t="s">
        <v>534</v>
      </c>
      <c r="E218" s="59"/>
      <c r="F218" s="59"/>
      <c r="G218" s="59"/>
      <c r="H218" s="59"/>
      <c r="I218" s="59"/>
    </row>
    <row r="219" spans="1:9" ht="24.75" customHeight="1" x14ac:dyDescent="0.3">
      <c r="A219" s="10"/>
      <c r="B219" s="11"/>
      <c r="C219" s="12"/>
      <c r="D219" s="56" t="s">
        <v>535</v>
      </c>
      <c r="E219" s="56"/>
      <c r="F219" s="56"/>
      <c r="G219" s="56"/>
      <c r="H219" s="56"/>
      <c r="I219" s="56"/>
    </row>
    <row r="220" spans="1:9" ht="24.75" customHeight="1" x14ac:dyDescent="0.3">
      <c r="A220" s="10"/>
      <c r="B220" s="11"/>
      <c r="C220" s="12"/>
      <c r="D220" s="13"/>
      <c r="E220" s="12"/>
      <c r="F220" s="13"/>
      <c r="G220" s="13"/>
      <c r="H220" s="13"/>
      <c r="I220" s="26"/>
    </row>
    <row r="221" spans="1:9" ht="24.75" customHeight="1" x14ac:dyDescent="0.3">
      <c r="A221" s="10"/>
      <c r="B221" s="11"/>
      <c r="C221" s="12"/>
      <c r="D221" s="13"/>
      <c r="E221" s="12"/>
      <c r="F221" s="13"/>
      <c r="G221" s="13"/>
      <c r="H221" s="13"/>
      <c r="I221" s="26"/>
    </row>
    <row r="222" spans="1:9" ht="24.75" customHeight="1" x14ac:dyDescent="0.3">
      <c r="A222" s="10"/>
      <c r="B222" s="11"/>
      <c r="C222" s="12"/>
      <c r="D222" s="13"/>
      <c r="E222" s="12"/>
      <c r="F222" s="13"/>
      <c r="G222" s="13"/>
      <c r="H222" s="13"/>
      <c r="I222" s="26"/>
    </row>
    <row r="223" spans="1:9" ht="24.75" customHeight="1" x14ac:dyDescent="0.3">
      <c r="A223" s="10"/>
      <c r="B223" s="11"/>
      <c r="C223" s="12"/>
      <c r="D223" s="13"/>
      <c r="E223" s="12"/>
      <c r="F223" s="13"/>
      <c r="G223" s="13"/>
      <c r="H223" s="13"/>
      <c r="I223" s="26"/>
    </row>
    <row r="224" spans="1:9" ht="24.75" customHeight="1" x14ac:dyDescent="0.3">
      <c r="A224" s="10"/>
      <c r="B224" s="11"/>
      <c r="C224" s="12"/>
      <c r="D224" s="13"/>
      <c r="E224" s="12"/>
      <c r="F224" s="13"/>
      <c r="G224" s="13"/>
      <c r="H224" s="13"/>
      <c r="I224" s="26"/>
    </row>
    <row r="225" spans="1:9" ht="7.5" customHeight="1" x14ac:dyDescent="0.3">
      <c r="A225" s="10"/>
      <c r="B225" s="11"/>
      <c r="C225" s="12"/>
      <c r="D225" s="13"/>
      <c r="E225" s="12"/>
      <c r="F225" s="13"/>
      <c r="G225" s="13"/>
      <c r="H225" s="13"/>
      <c r="I225" s="26"/>
    </row>
    <row r="226" spans="1:9" ht="18.75" customHeight="1" x14ac:dyDescent="0.3">
      <c r="A226" s="60" t="s">
        <v>553</v>
      </c>
      <c r="B226" s="60"/>
      <c r="C226" s="61" t="s">
        <v>0</v>
      </c>
      <c r="D226" s="62" t="s">
        <v>558</v>
      </c>
      <c r="E226" s="62"/>
      <c r="F226" s="62"/>
      <c r="G226" s="62"/>
      <c r="H226" s="62"/>
      <c r="I226" s="62"/>
    </row>
    <row r="227" spans="1:9" ht="18.75" customHeight="1" x14ac:dyDescent="0.3">
      <c r="A227" s="57" t="s">
        <v>554</v>
      </c>
      <c r="B227" s="57"/>
      <c r="C227" s="58" t="s">
        <v>1</v>
      </c>
    </row>
    <row r="228" spans="1:9" ht="18.75" customHeight="1" x14ac:dyDescent="0.3">
      <c r="A228" s="27" t="s">
        <v>342</v>
      </c>
      <c r="B228" s="27"/>
      <c r="C228" s="28"/>
      <c r="E228" s="1" t="s">
        <v>550</v>
      </c>
      <c r="F228" s="1"/>
      <c r="G228" s="1"/>
      <c r="H228" s="1"/>
    </row>
    <row r="229" spans="1:9" ht="18.75" customHeight="1" x14ac:dyDescent="0.3">
      <c r="A229" s="16"/>
      <c r="B229" s="16"/>
      <c r="C229" s="7"/>
      <c r="D229" s="7"/>
      <c r="E229" s="8" t="s">
        <v>549</v>
      </c>
      <c r="F229" s="7"/>
      <c r="G229" s="7"/>
      <c r="H229" s="7"/>
      <c r="I229" s="32"/>
    </row>
    <row r="230" spans="1:9" ht="18.75" customHeight="1" x14ac:dyDescent="0.3">
      <c r="A230" s="16"/>
      <c r="B230" s="16"/>
      <c r="C230" s="7"/>
      <c r="D230" s="7"/>
      <c r="E230" s="8" t="s">
        <v>551</v>
      </c>
      <c r="F230" s="7"/>
      <c r="G230" s="7"/>
      <c r="H230" s="7"/>
      <c r="I230" s="32"/>
    </row>
    <row r="231" spans="1:9" ht="15" customHeight="1" x14ac:dyDescent="0.3"/>
    <row r="232" spans="1:9" s="17" customFormat="1" ht="26.25" customHeight="1" x14ac:dyDescent="0.3">
      <c r="A232" s="53" t="s">
        <v>2</v>
      </c>
      <c r="B232" s="53" t="s">
        <v>344</v>
      </c>
      <c r="C232" s="53" t="s">
        <v>3</v>
      </c>
      <c r="D232" s="53" t="s">
        <v>4</v>
      </c>
      <c r="E232" s="53" t="s">
        <v>5</v>
      </c>
      <c r="F232" s="53" t="s">
        <v>341</v>
      </c>
      <c r="G232" s="52" t="s">
        <v>556</v>
      </c>
      <c r="H232" s="52" t="s">
        <v>557</v>
      </c>
      <c r="I232" s="53" t="s">
        <v>576</v>
      </c>
    </row>
    <row r="233" spans="1:9" s="17" customFormat="1" ht="24.75" customHeight="1" x14ac:dyDescent="0.3">
      <c r="A233" s="54"/>
      <c r="B233" s="54"/>
      <c r="C233" s="54"/>
      <c r="D233" s="54"/>
      <c r="E233" s="54"/>
      <c r="F233" s="54"/>
      <c r="G233" s="52"/>
      <c r="H233" s="52"/>
      <c r="I233" s="54"/>
    </row>
    <row r="234" spans="1:9" ht="26.25" customHeight="1" x14ac:dyDescent="0.3">
      <c r="A234" s="3">
        <v>1</v>
      </c>
      <c r="B234" s="9" t="s">
        <v>491</v>
      </c>
      <c r="C234" s="2" t="s">
        <v>68</v>
      </c>
      <c r="D234" s="4" t="s">
        <v>69</v>
      </c>
      <c r="E234" s="2" t="s">
        <v>8</v>
      </c>
      <c r="F234" s="4" t="s">
        <v>336</v>
      </c>
      <c r="G234" s="4">
        <v>6</v>
      </c>
      <c r="H234" s="4">
        <v>5.5</v>
      </c>
      <c r="I234" s="33">
        <f>+G234+H234</f>
        <v>11.5</v>
      </c>
    </row>
    <row r="235" spans="1:9" ht="26.25" customHeight="1" x14ac:dyDescent="0.3">
      <c r="A235" s="3">
        <v>2</v>
      </c>
      <c r="B235" s="9" t="s">
        <v>492</v>
      </c>
      <c r="C235" s="2" t="s">
        <v>68</v>
      </c>
      <c r="D235" s="4" t="s">
        <v>70</v>
      </c>
      <c r="E235" s="2" t="s">
        <v>8</v>
      </c>
      <c r="F235" s="4" t="s">
        <v>336</v>
      </c>
      <c r="G235" s="4">
        <v>5</v>
      </c>
      <c r="H235" s="4">
        <v>6.25</v>
      </c>
      <c r="I235" s="33">
        <f t="shared" ref="I235:I257" si="6">+G235+H235</f>
        <v>11.25</v>
      </c>
    </row>
    <row r="236" spans="1:9" ht="26.25" customHeight="1" x14ac:dyDescent="0.3">
      <c r="A236" s="3">
        <v>3</v>
      </c>
      <c r="B236" s="9" t="s">
        <v>493</v>
      </c>
      <c r="C236" s="2" t="s">
        <v>319</v>
      </c>
      <c r="D236" s="4" t="s">
        <v>320</v>
      </c>
      <c r="E236" s="2" t="s">
        <v>15</v>
      </c>
      <c r="F236" s="4" t="s">
        <v>340</v>
      </c>
      <c r="G236" s="4">
        <v>2.8</v>
      </c>
      <c r="H236" s="4">
        <v>1</v>
      </c>
      <c r="I236" s="33">
        <f t="shared" si="6"/>
        <v>3.8</v>
      </c>
    </row>
    <row r="237" spans="1:9" ht="26.25" customHeight="1" x14ac:dyDescent="0.3">
      <c r="A237" s="3">
        <v>4</v>
      </c>
      <c r="B237" s="9" t="s">
        <v>494</v>
      </c>
      <c r="C237" s="2" t="s">
        <v>267</v>
      </c>
      <c r="D237" s="4" t="s">
        <v>268</v>
      </c>
      <c r="E237" s="2" t="s">
        <v>15</v>
      </c>
      <c r="F237" s="4" t="s">
        <v>339</v>
      </c>
      <c r="G237" s="4">
        <v>8</v>
      </c>
      <c r="H237" s="4" t="s">
        <v>559</v>
      </c>
      <c r="I237" s="33">
        <f t="shared" si="6"/>
        <v>13.5</v>
      </c>
    </row>
    <row r="238" spans="1:9" ht="26.25" customHeight="1" x14ac:dyDescent="0.3">
      <c r="A238" s="3">
        <v>5</v>
      </c>
      <c r="B238" s="9" t="s">
        <v>495</v>
      </c>
      <c r="C238" s="2" t="s">
        <v>158</v>
      </c>
      <c r="D238" s="4" t="s">
        <v>126</v>
      </c>
      <c r="E238" s="2" t="s">
        <v>15</v>
      </c>
      <c r="F238" s="4" t="s">
        <v>337</v>
      </c>
      <c r="G238" s="4">
        <v>6</v>
      </c>
      <c r="H238" s="4">
        <v>7</v>
      </c>
      <c r="I238" s="33">
        <f t="shared" si="6"/>
        <v>13</v>
      </c>
    </row>
    <row r="239" spans="1:9" ht="26.25" customHeight="1" x14ac:dyDescent="0.3">
      <c r="A239" s="3">
        <v>6</v>
      </c>
      <c r="B239" s="9" t="s">
        <v>496</v>
      </c>
      <c r="C239" s="2" t="s">
        <v>216</v>
      </c>
      <c r="D239" s="4" t="s">
        <v>217</v>
      </c>
      <c r="E239" s="2" t="s">
        <v>15</v>
      </c>
      <c r="F239" s="4" t="s">
        <v>338</v>
      </c>
      <c r="G239" s="4">
        <v>5</v>
      </c>
      <c r="H239" s="4">
        <v>5</v>
      </c>
      <c r="I239" s="33">
        <f t="shared" si="6"/>
        <v>10</v>
      </c>
    </row>
    <row r="240" spans="1:9" ht="26.25" customHeight="1" x14ac:dyDescent="0.3">
      <c r="A240" s="3">
        <v>7</v>
      </c>
      <c r="B240" s="9" t="s">
        <v>497</v>
      </c>
      <c r="C240" s="2" t="s">
        <v>218</v>
      </c>
      <c r="D240" s="4" t="s">
        <v>70</v>
      </c>
      <c r="E240" s="2" t="s">
        <v>15</v>
      </c>
      <c r="F240" s="4" t="s">
        <v>338</v>
      </c>
      <c r="G240" s="4">
        <v>3.2</v>
      </c>
      <c r="H240" s="4">
        <v>2</v>
      </c>
      <c r="I240" s="33">
        <f t="shared" si="6"/>
        <v>5.2</v>
      </c>
    </row>
    <row r="241" spans="1:9" ht="26.25" customHeight="1" x14ac:dyDescent="0.3">
      <c r="A241" s="3">
        <v>8</v>
      </c>
      <c r="B241" s="9" t="s">
        <v>498</v>
      </c>
      <c r="C241" s="2" t="s">
        <v>321</v>
      </c>
      <c r="D241" s="4" t="s">
        <v>322</v>
      </c>
      <c r="E241" s="2" t="s">
        <v>15</v>
      </c>
      <c r="F241" s="4" t="s">
        <v>340</v>
      </c>
      <c r="G241" s="4">
        <v>3.6</v>
      </c>
      <c r="H241" s="4" t="s">
        <v>568</v>
      </c>
      <c r="I241" s="33">
        <f t="shared" si="6"/>
        <v>6.35</v>
      </c>
    </row>
    <row r="242" spans="1:9" ht="26.25" customHeight="1" x14ac:dyDescent="0.3">
      <c r="A242" s="3">
        <v>9</v>
      </c>
      <c r="B242" s="9" t="s">
        <v>499</v>
      </c>
      <c r="C242" s="2" t="s">
        <v>323</v>
      </c>
      <c r="D242" s="4" t="s">
        <v>134</v>
      </c>
      <c r="E242" s="2" t="s">
        <v>8</v>
      </c>
      <c r="F242" s="4" t="s">
        <v>340</v>
      </c>
      <c r="G242" s="4">
        <v>3.2</v>
      </c>
      <c r="H242" s="4" t="s">
        <v>575</v>
      </c>
      <c r="I242" s="33">
        <f t="shared" si="6"/>
        <v>7.45</v>
      </c>
    </row>
    <row r="243" spans="1:9" ht="26.25" customHeight="1" x14ac:dyDescent="0.3">
      <c r="A243" s="3">
        <v>10</v>
      </c>
      <c r="B243" s="9" t="s">
        <v>500</v>
      </c>
      <c r="C243" s="2" t="s">
        <v>219</v>
      </c>
      <c r="D243" s="4" t="s">
        <v>134</v>
      </c>
      <c r="E243" s="2" t="s">
        <v>8</v>
      </c>
      <c r="F243" s="4" t="s">
        <v>338</v>
      </c>
      <c r="G243" s="4">
        <v>6.2</v>
      </c>
      <c r="H243" s="4">
        <v>3</v>
      </c>
      <c r="I243" s="33">
        <f t="shared" si="6"/>
        <v>9.1999999999999993</v>
      </c>
    </row>
    <row r="244" spans="1:9" ht="26.25" customHeight="1" x14ac:dyDescent="0.3">
      <c r="A244" s="3">
        <v>11</v>
      </c>
      <c r="B244" s="9" t="s">
        <v>501</v>
      </c>
      <c r="C244" s="2" t="s">
        <v>71</v>
      </c>
      <c r="D244" s="4" t="s">
        <v>39</v>
      </c>
      <c r="E244" s="2" t="s">
        <v>8</v>
      </c>
      <c r="F244" s="4" t="s">
        <v>336</v>
      </c>
      <c r="G244" s="4">
        <v>7.6</v>
      </c>
      <c r="H244" s="4">
        <v>6</v>
      </c>
      <c r="I244" s="33">
        <f t="shared" si="6"/>
        <v>13.6</v>
      </c>
    </row>
    <row r="245" spans="1:9" ht="26.25" customHeight="1" x14ac:dyDescent="0.3">
      <c r="A245" s="3">
        <v>12</v>
      </c>
      <c r="B245" s="9" t="s">
        <v>502</v>
      </c>
      <c r="C245" s="2" t="s">
        <v>72</v>
      </c>
      <c r="D245" s="4" t="s">
        <v>10</v>
      </c>
      <c r="E245" s="2" t="s">
        <v>8</v>
      </c>
      <c r="F245" s="4" t="s">
        <v>336</v>
      </c>
      <c r="G245" s="4">
        <v>9</v>
      </c>
      <c r="H245" s="4" t="s">
        <v>559</v>
      </c>
      <c r="I245" s="33">
        <f t="shared" si="6"/>
        <v>14.5</v>
      </c>
    </row>
    <row r="246" spans="1:9" ht="26.25" customHeight="1" x14ac:dyDescent="0.3">
      <c r="A246" s="3">
        <v>13</v>
      </c>
      <c r="B246" s="9" t="s">
        <v>503</v>
      </c>
      <c r="C246" s="2" t="s">
        <v>269</v>
      </c>
      <c r="D246" s="4" t="s">
        <v>270</v>
      </c>
      <c r="E246" s="2" t="s">
        <v>15</v>
      </c>
      <c r="F246" s="4" t="s">
        <v>339</v>
      </c>
      <c r="G246" s="4">
        <v>1</v>
      </c>
      <c r="H246" s="4" t="s">
        <v>563</v>
      </c>
      <c r="I246" s="33">
        <f t="shared" si="6"/>
        <v>4.75</v>
      </c>
    </row>
    <row r="247" spans="1:9" ht="26.25" customHeight="1" x14ac:dyDescent="0.3">
      <c r="A247" s="3">
        <v>14</v>
      </c>
      <c r="B247" s="9" t="s">
        <v>504</v>
      </c>
      <c r="C247" s="2" t="s">
        <v>220</v>
      </c>
      <c r="D247" s="4" t="s">
        <v>53</v>
      </c>
      <c r="E247" s="2" t="s">
        <v>8</v>
      </c>
      <c r="F247" s="4" t="s">
        <v>338</v>
      </c>
      <c r="G247" s="4">
        <v>6.4</v>
      </c>
      <c r="H247" s="4" t="s">
        <v>559</v>
      </c>
      <c r="I247" s="33">
        <f t="shared" si="6"/>
        <v>11.9</v>
      </c>
    </row>
    <row r="248" spans="1:9" ht="26.25" customHeight="1" x14ac:dyDescent="0.3">
      <c r="A248" s="3">
        <v>15</v>
      </c>
      <c r="B248" s="9" t="s">
        <v>505</v>
      </c>
      <c r="C248" s="2" t="s">
        <v>159</v>
      </c>
      <c r="D248" s="4" t="s">
        <v>160</v>
      </c>
      <c r="E248" s="2" t="s">
        <v>15</v>
      </c>
      <c r="F248" s="4" t="s">
        <v>337</v>
      </c>
      <c r="G248" s="4">
        <v>7.2</v>
      </c>
      <c r="H248" s="4" t="s">
        <v>559</v>
      </c>
      <c r="I248" s="33">
        <f t="shared" si="6"/>
        <v>12.7</v>
      </c>
    </row>
    <row r="249" spans="1:9" ht="26.25" customHeight="1" x14ac:dyDescent="0.3">
      <c r="A249" s="3">
        <v>16</v>
      </c>
      <c r="B249" s="9" t="s">
        <v>506</v>
      </c>
      <c r="C249" s="2" t="s">
        <v>161</v>
      </c>
      <c r="D249" s="4" t="s">
        <v>105</v>
      </c>
      <c r="E249" s="2" t="s">
        <v>8</v>
      </c>
      <c r="F249" s="4" t="s">
        <v>337</v>
      </c>
      <c r="G249" s="4">
        <v>8.8000000000000007</v>
      </c>
      <c r="H249" s="4" t="s">
        <v>569</v>
      </c>
      <c r="I249" s="33">
        <f t="shared" si="6"/>
        <v>16.3</v>
      </c>
    </row>
    <row r="250" spans="1:9" ht="26.25" customHeight="1" x14ac:dyDescent="0.3">
      <c r="A250" s="3">
        <v>17</v>
      </c>
      <c r="B250" s="9" t="s">
        <v>507</v>
      </c>
      <c r="C250" s="2" t="s">
        <v>73</v>
      </c>
      <c r="D250" s="4" t="s">
        <v>74</v>
      </c>
      <c r="E250" s="2" t="s">
        <v>8</v>
      </c>
      <c r="F250" s="4" t="s">
        <v>336</v>
      </c>
      <c r="G250" s="4">
        <v>7.8</v>
      </c>
      <c r="H250" s="4" t="s">
        <v>574</v>
      </c>
      <c r="I250" s="33">
        <f t="shared" si="6"/>
        <v>15.05</v>
      </c>
    </row>
    <row r="251" spans="1:9" ht="26.25" customHeight="1" x14ac:dyDescent="0.3">
      <c r="A251" s="3">
        <v>18</v>
      </c>
      <c r="B251" s="9" t="s">
        <v>508</v>
      </c>
      <c r="C251" s="2" t="s">
        <v>75</v>
      </c>
      <c r="D251" s="4" t="s">
        <v>76</v>
      </c>
      <c r="E251" s="2" t="s">
        <v>8</v>
      </c>
      <c r="F251" s="4" t="s">
        <v>336</v>
      </c>
      <c r="G251" s="4">
        <v>6.2</v>
      </c>
      <c r="H251" s="4">
        <v>7</v>
      </c>
      <c r="I251" s="33">
        <f t="shared" si="6"/>
        <v>13.2</v>
      </c>
    </row>
    <row r="252" spans="1:9" ht="26.25" customHeight="1" x14ac:dyDescent="0.3">
      <c r="A252" s="3">
        <v>19</v>
      </c>
      <c r="B252" s="9" t="s">
        <v>509</v>
      </c>
      <c r="C252" s="2" t="s">
        <v>324</v>
      </c>
      <c r="D252" s="4" t="s">
        <v>325</v>
      </c>
      <c r="E252" s="2" t="s">
        <v>8</v>
      </c>
      <c r="F252" s="4" t="s">
        <v>340</v>
      </c>
      <c r="G252" s="4">
        <v>7.4</v>
      </c>
      <c r="H252" s="4" t="s">
        <v>574</v>
      </c>
      <c r="I252" s="33">
        <f t="shared" si="6"/>
        <v>14.65</v>
      </c>
    </row>
    <row r="253" spans="1:9" ht="26.25" customHeight="1" x14ac:dyDescent="0.3">
      <c r="A253" s="3">
        <v>20</v>
      </c>
      <c r="B253" s="9" t="s">
        <v>510</v>
      </c>
      <c r="C253" s="2" t="s">
        <v>271</v>
      </c>
      <c r="D253" s="4" t="s">
        <v>272</v>
      </c>
      <c r="E253" s="2" t="s">
        <v>15</v>
      </c>
      <c r="F253" s="4" t="s">
        <v>339</v>
      </c>
      <c r="G253" s="4">
        <v>4.4000000000000004</v>
      </c>
      <c r="H253" s="4" t="s">
        <v>559</v>
      </c>
      <c r="I253" s="33">
        <f t="shared" si="6"/>
        <v>9.9</v>
      </c>
    </row>
    <row r="254" spans="1:9" ht="26.25" customHeight="1" x14ac:dyDescent="0.3">
      <c r="A254" s="3">
        <v>21</v>
      </c>
      <c r="B254" s="9" t="s">
        <v>511</v>
      </c>
      <c r="C254" s="2" t="s">
        <v>162</v>
      </c>
      <c r="D254" s="4" t="s">
        <v>163</v>
      </c>
      <c r="E254" s="2" t="s">
        <v>8</v>
      </c>
      <c r="F254" s="4" t="s">
        <v>337</v>
      </c>
      <c r="G254" s="4">
        <v>4.8</v>
      </c>
      <c r="H254" s="4" t="s">
        <v>572</v>
      </c>
      <c r="I254" s="33">
        <f t="shared" si="6"/>
        <v>11.55</v>
      </c>
    </row>
    <row r="255" spans="1:9" ht="26.25" customHeight="1" x14ac:dyDescent="0.3">
      <c r="A255" s="3">
        <v>22</v>
      </c>
      <c r="B255" s="9" t="s">
        <v>512</v>
      </c>
      <c r="C255" s="2" t="s">
        <v>77</v>
      </c>
      <c r="D255" s="4" t="s">
        <v>78</v>
      </c>
      <c r="E255" s="2" t="s">
        <v>8</v>
      </c>
      <c r="F255" s="4" t="s">
        <v>336</v>
      </c>
      <c r="G255" s="4">
        <v>7.2</v>
      </c>
      <c r="H255" s="4">
        <v>7</v>
      </c>
      <c r="I255" s="33">
        <f t="shared" si="6"/>
        <v>14.2</v>
      </c>
    </row>
    <row r="256" spans="1:9" ht="26.25" customHeight="1" x14ac:dyDescent="0.3">
      <c r="A256" s="3">
        <v>23</v>
      </c>
      <c r="B256" s="9" t="s">
        <v>513</v>
      </c>
      <c r="C256" s="2" t="s">
        <v>221</v>
      </c>
      <c r="D256" s="4" t="s">
        <v>222</v>
      </c>
      <c r="E256" s="2" t="s">
        <v>8</v>
      </c>
      <c r="F256" s="4" t="s">
        <v>338</v>
      </c>
      <c r="G256" s="4">
        <v>3.6</v>
      </c>
      <c r="H256" s="4" t="s">
        <v>561</v>
      </c>
      <c r="I256" s="33">
        <f t="shared" si="6"/>
        <v>6.85</v>
      </c>
    </row>
    <row r="257" spans="1:9" ht="26.25" customHeight="1" x14ac:dyDescent="0.3">
      <c r="A257" s="3">
        <v>24</v>
      </c>
      <c r="B257" s="9" t="s">
        <v>514</v>
      </c>
      <c r="C257" s="2" t="s">
        <v>326</v>
      </c>
      <c r="D257" s="4" t="s">
        <v>327</v>
      </c>
      <c r="E257" s="2" t="s">
        <v>8</v>
      </c>
      <c r="F257" s="4" t="s">
        <v>340</v>
      </c>
      <c r="G257" s="4">
        <v>2.6</v>
      </c>
      <c r="H257" s="4" t="s">
        <v>573</v>
      </c>
      <c r="I257" s="33">
        <f t="shared" si="6"/>
        <v>7.35</v>
      </c>
    </row>
    <row r="258" spans="1:9" ht="19.95" customHeight="1" x14ac:dyDescent="0.3">
      <c r="A258" s="10"/>
      <c r="B258" s="11"/>
      <c r="C258" s="12"/>
      <c r="D258" s="59" t="s">
        <v>534</v>
      </c>
      <c r="E258" s="59"/>
      <c r="F258" s="59"/>
      <c r="G258" s="59"/>
      <c r="H258" s="59"/>
      <c r="I258" s="59"/>
    </row>
    <row r="259" spans="1:9" ht="18.75" customHeight="1" x14ac:dyDescent="0.3">
      <c r="A259" s="10"/>
      <c r="B259" s="11"/>
      <c r="C259" s="12"/>
      <c r="D259" s="56" t="s">
        <v>535</v>
      </c>
      <c r="E259" s="56"/>
      <c r="F259" s="56"/>
      <c r="G259" s="56"/>
      <c r="H259" s="56"/>
      <c r="I259" s="56"/>
    </row>
    <row r="260" spans="1:9" x14ac:dyDescent="0.3">
      <c r="A260" s="10"/>
      <c r="B260" s="11"/>
      <c r="C260" s="12"/>
      <c r="D260" s="13"/>
      <c r="E260" s="12"/>
      <c r="F260" s="13"/>
      <c r="G260" s="13"/>
      <c r="H260" s="13"/>
      <c r="I260" s="26"/>
    </row>
    <row r="261" spans="1:9" x14ac:dyDescent="0.3">
      <c r="A261" s="10"/>
      <c r="B261" s="11"/>
      <c r="C261" s="12"/>
      <c r="D261" s="13"/>
      <c r="E261" s="12"/>
      <c r="F261" s="13"/>
      <c r="G261" s="13"/>
      <c r="H261" s="13"/>
      <c r="I261" s="26"/>
    </row>
    <row r="262" spans="1:9" x14ac:dyDescent="0.3">
      <c r="A262" s="10"/>
      <c r="B262" s="11"/>
      <c r="C262" s="12"/>
      <c r="D262" s="13"/>
      <c r="E262" s="12"/>
      <c r="F262" s="13"/>
      <c r="G262" s="13"/>
      <c r="H262" s="13"/>
      <c r="I262" s="26"/>
    </row>
    <row r="263" spans="1:9" x14ac:dyDescent="0.3">
      <c r="A263" s="10"/>
      <c r="B263" s="11"/>
      <c r="C263" s="12"/>
      <c r="D263" s="13"/>
      <c r="E263" s="12"/>
      <c r="F263" s="13"/>
      <c r="G263" s="13"/>
      <c r="H263" s="13"/>
      <c r="I263" s="26"/>
    </row>
    <row r="264" spans="1:9" ht="27" customHeight="1" x14ac:dyDescent="0.3">
      <c r="A264" s="10"/>
      <c r="B264" s="11"/>
      <c r="C264" s="12"/>
      <c r="D264" s="13"/>
      <c r="E264" s="12"/>
      <c r="F264" s="13"/>
      <c r="G264" s="13"/>
      <c r="H264" s="13"/>
      <c r="I264" s="26"/>
    </row>
    <row r="265" spans="1:9" x14ac:dyDescent="0.3">
      <c r="A265" s="60" t="s">
        <v>553</v>
      </c>
      <c r="B265" s="60"/>
      <c r="C265" s="61" t="s">
        <v>0</v>
      </c>
      <c r="D265" s="62" t="s">
        <v>558</v>
      </c>
      <c r="E265" s="62"/>
      <c r="F265" s="62"/>
      <c r="G265" s="62"/>
      <c r="H265" s="62"/>
      <c r="I265" s="62"/>
    </row>
    <row r="266" spans="1:9" x14ac:dyDescent="0.3">
      <c r="A266" s="57" t="s">
        <v>554</v>
      </c>
      <c r="B266" s="57"/>
      <c r="C266" s="58" t="s">
        <v>1</v>
      </c>
    </row>
    <row r="267" spans="1:9" x14ac:dyDescent="0.3">
      <c r="A267" s="27" t="s">
        <v>342</v>
      </c>
      <c r="B267" s="27"/>
      <c r="C267" s="28"/>
      <c r="E267" s="1" t="s">
        <v>546</v>
      </c>
      <c r="F267" s="1"/>
      <c r="G267" s="1"/>
      <c r="H267" s="1"/>
    </row>
    <row r="268" spans="1:9" x14ac:dyDescent="0.3">
      <c r="A268" s="16"/>
      <c r="B268" s="16"/>
      <c r="C268" s="7"/>
      <c r="D268" s="7"/>
      <c r="E268" s="8" t="s">
        <v>552</v>
      </c>
      <c r="F268" s="7"/>
      <c r="G268" s="7"/>
      <c r="H268" s="7"/>
      <c r="I268" s="32"/>
    </row>
    <row r="269" spans="1:9" x14ac:dyDescent="0.3">
      <c r="A269" s="16"/>
      <c r="B269" s="16"/>
      <c r="C269" s="7"/>
      <c r="D269" s="7"/>
      <c r="E269" s="8" t="s">
        <v>555</v>
      </c>
      <c r="F269" s="7"/>
      <c r="G269" s="7"/>
      <c r="H269" s="7"/>
      <c r="I269" s="32"/>
    </row>
    <row r="271" spans="1:9" s="17" customFormat="1" ht="24.75" customHeight="1" x14ac:dyDescent="0.3">
      <c r="A271" s="53" t="s">
        <v>2</v>
      </c>
      <c r="B271" s="53" t="s">
        <v>344</v>
      </c>
      <c r="C271" s="53" t="s">
        <v>3</v>
      </c>
      <c r="D271" s="53" t="s">
        <v>4</v>
      </c>
      <c r="E271" s="53" t="s">
        <v>5</v>
      </c>
      <c r="F271" s="50" t="s">
        <v>341</v>
      </c>
      <c r="G271" s="52" t="s">
        <v>556</v>
      </c>
      <c r="H271" s="52" t="s">
        <v>557</v>
      </c>
      <c r="I271" s="53" t="s">
        <v>576</v>
      </c>
    </row>
    <row r="272" spans="1:9" s="17" customFormat="1" ht="24.75" customHeight="1" x14ac:dyDescent="0.3">
      <c r="A272" s="54"/>
      <c r="B272" s="54"/>
      <c r="C272" s="54"/>
      <c r="D272" s="54"/>
      <c r="E272" s="54"/>
      <c r="F272" s="51"/>
      <c r="G272" s="52"/>
      <c r="H272" s="52"/>
      <c r="I272" s="54"/>
    </row>
    <row r="273" spans="1:9" ht="29.25" customHeight="1" x14ac:dyDescent="0.3">
      <c r="A273" s="3">
        <v>1</v>
      </c>
      <c r="B273" s="9" t="s">
        <v>515</v>
      </c>
      <c r="C273" s="2" t="s">
        <v>275</v>
      </c>
      <c r="D273" s="4" t="s">
        <v>189</v>
      </c>
      <c r="E273" s="2" t="s">
        <v>15</v>
      </c>
      <c r="F273" s="4" t="s">
        <v>339</v>
      </c>
      <c r="G273" s="18">
        <v>3.6</v>
      </c>
      <c r="H273" s="18">
        <v>3.75</v>
      </c>
      <c r="I273" s="33">
        <f>+G273+H273</f>
        <v>7.35</v>
      </c>
    </row>
    <row r="274" spans="1:9" ht="29.25" customHeight="1" x14ac:dyDescent="0.3">
      <c r="A274" s="3">
        <v>2</v>
      </c>
      <c r="B274" s="9" t="s">
        <v>516</v>
      </c>
      <c r="C274" s="2" t="s">
        <v>79</v>
      </c>
      <c r="D274" s="4" t="s">
        <v>80</v>
      </c>
      <c r="E274" s="2" t="s">
        <v>15</v>
      </c>
      <c r="F274" s="4" t="s">
        <v>336</v>
      </c>
      <c r="G274" s="4">
        <v>7.4</v>
      </c>
      <c r="H274" s="4">
        <v>6</v>
      </c>
      <c r="I274" s="33">
        <f t="shared" ref="I274:I291" si="7">+G274+H274</f>
        <v>13.4</v>
      </c>
    </row>
    <row r="275" spans="1:9" ht="29.25" customHeight="1" x14ac:dyDescent="0.3">
      <c r="A275" s="3">
        <v>3</v>
      </c>
      <c r="B275" s="9" t="s">
        <v>517</v>
      </c>
      <c r="C275" s="2" t="s">
        <v>273</v>
      </c>
      <c r="D275" s="4" t="s">
        <v>274</v>
      </c>
      <c r="E275" s="2" t="s">
        <v>15</v>
      </c>
      <c r="F275" s="4" t="s">
        <v>339</v>
      </c>
      <c r="G275" s="4">
        <v>4</v>
      </c>
      <c r="H275" s="4">
        <v>4</v>
      </c>
      <c r="I275" s="33">
        <f t="shared" si="7"/>
        <v>8</v>
      </c>
    </row>
    <row r="276" spans="1:9" ht="29.25" customHeight="1" x14ac:dyDescent="0.3">
      <c r="A276" s="3">
        <v>4</v>
      </c>
      <c r="B276" s="9" t="s">
        <v>518</v>
      </c>
      <c r="C276" s="2" t="s">
        <v>223</v>
      </c>
      <c r="D276" s="4" t="s">
        <v>224</v>
      </c>
      <c r="E276" s="2" t="s">
        <v>15</v>
      </c>
      <c r="F276" s="4" t="s">
        <v>338</v>
      </c>
      <c r="G276" s="4">
        <v>1.4</v>
      </c>
      <c r="H276" s="4">
        <v>0.5</v>
      </c>
      <c r="I276" s="33">
        <f t="shared" si="7"/>
        <v>1.9</v>
      </c>
    </row>
    <row r="277" spans="1:9" ht="29.25" customHeight="1" x14ac:dyDescent="0.3">
      <c r="A277" s="3">
        <v>5</v>
      </c>
      <c r="B277" s="9" t="s">
        <v>519</v>
      </c>
      <c r="C277" s="2" t="s">
        <v>81</v>
      </c>
      <c r="D277" s="4" t="s">
        <v>82</v>
      </c>
      <c r="E277" s="2" t="s">
        <v>15</v>
      </c>
      <c r="F277" s="4" t="s">
        <v>336</v>
      </c>
      <c r="G277" s="4">
        <v>9.1999999999999993</v>
      </c>
      <c r="H277" s="4">
        <v>6.5</v>
      </c>
      <c r="I277" s="33">
        <f t="shared" si="7"/>
        <v>15.7</v>
      </c>
    </row>
    <row r="278" spans="1:9" ht="29.25" customHeight="1" x14ac:dyDescent="0.3">
      <c r="A278" s="3">
        <v>6</v>
      </c>
      <c r="B278" s="9" t="s">
        <v>520</v>
      </c>
      <c r="C278" s="2" t="s">
        <v>276</v>
      </c>
      <c r="D278" s="4" t="s">
        <v>114</v>
      </c>
      <c r="E278" s="2" t="s">
        <v>15</v>
      </c>
      <c r="F278" s="4" t="s">
        <v>339</v>
      </c>
      <c r="G278" s="4">
        <v>6.6</v>
      </c>
      <c r="H278" s="4">
        <v>6.25</v>
      </c>
      <c r="I278" s="33">
        <f t="shared" si="7"/>
        <v>12.85</v>
      </c>
    </row>
    <row r="279" spans="1:9" ht="29.25" customHeight="1" x14ac:dyDescent="0.3">
      <c r="A279" s="3">
        <v>7</v>
      </c>
      <c r="B279" s="9" t="s">
        <v>521</v>
      </c>
      <c r="C279" s="2" t="s">
        <v>83</v>
      </c>
      <c r="D279" s="4" t="s">
        <v>84</v>
      </c>
      <c r="E279" s="2" t="s">
        <v>15</v>
      </c>
      <c r="F279" s="4" t="s">
        <v>336</v>
      </c>
      <c r="G279" s="4">
        <v>9.8000000000000007</v>
      </c>
      <c r="H279" s="4">
        <v>7.25</v>
      </c>
      <c r="I279" s="33">
        <f t="shared" si="7"/>
        <v>17.05</v>
      </c>
    </row>
    <row r="280" spans="1:9" ht="29.25" customHeight="1" x14ac:dyDescent="0.3">
      <c r="A280" s="3">
        <v>8</v>
      </c>
      <c r="B280" s="9" t="s">
        <v>522</v>
      </c>
      <c r="C280" s="2" t="s">
        <v>328</v>
      </c>
      <c r="D280" s="4" t="s">
        <v>329</v>
      </c>
      <c r="E280" s="2" t="s">
        <v>15</v>
      </c>
      <c r="F280" s="4" t="s">
        <v>340</v>
      </c>
      <c r="G280" s="4">
        <v>3.8</v>
      </c>
      <c r="H280" s="4">
        <v>1.5</v>
      </c>
      <c r="I280" s="33">
        <f t="shared" si="7"/>
        <v>5.3</v>
      </c>
    </row>
    <row r="281" spans="1:9" ht="29.25" customHeight="1" x14ac:dyDescent="0.3">
      <c r="A281" s="3">
        <v>9</v>
      </c>
      <c r="B281" s="9" t="s">
        <v>523</v>
      </c>
      <c r="C281" s="2" t="s">
        <v>85</v>
      </c>
      <c r="D281" s="4" t="s">
        <v>86</v>
      </c>
      <c r="E281" s="2" t="s">
        <v>8</v>
      </c>
      <c r="F281" s="4" t="s">
        <v>336</v>
      </c>
      <c r="G281" s="4">
        <v>8.8000000000000007</v>
      </c>
      <c r="H281" s="4">
        <v>6.5</v>
      </c>
      <c r="I281" s="33">
        <f t="shared" si="7"/>
        <v>15.3</v>
      </c>
    </row>
    <row r="282" spans="1:9" ht="29.25" customHeight="1" x14ac:dyDescent="0.3">
      <c r="A282" s="3">
        <v>10</v>
      </c>
      <c r="B282" s="9" t="s">
        <v>524</v>
      </c>
      <c r="C282" s="2" t="s">
        <v>164</v>
      </c>
      <c r="D282" s="4" t="s">
        <v>165</v>
      </c>
      <c r="E282" s="2" t="s">
        <v>8</v>
      </c>
      <c r="F282" s="4" t="s">
        <v>337</v>
      </c>
      <c r="G282" s="4">
        <v>5.6</v>
      </c>
      <c r="H282" s="4">
        <v>4.75</v>
      </c>
      <c r="I282" s="33">
        <f t="shared" si="7"/>
        <v>10.35</v>
      </c>
    </row>
    <row r="283" spans="1:9" ht="29.25" customHeight="1" x14ac:dyDescent="0.3">
      <c r="A283" s="3">
        <v>11</v>
      </c>
      <c r="B283" s="9" t="s">
        <v>525</v>
      </c>
      <c r="C283" s="2" t="s">
        <v>330</v>
      </c>
      <c r="D283" s="4" t="s">
        <v>331</v>
      </c>
      <c r="E283" s="2" t="s">
        <v>8</v>
      </c>
      <c r="F283" s="4" t="s">
        <v>340</v>
      </c>
      <c r="G283" s="4">
        <v>3.8</v>
      </c>
      <c r="H283" s="4">
        <v>1.5</v>
      </c>
      <c r="I283" s="33">
        <f t="shared" si="7"/>
        <v>5.3</v>
      </c>
    </row>
    <row r="284" spans="1:9" ht="29.25" customHeight="1" x14ac:dyDescent="0.3">
      <c r="A284" s="3">
        <v>12</v>
      </c>
      <c r="B284" s="9" t="s">
        <v>526</v>
      </c>
      <c r="C284" s="2" t="s">
        <v>166</v>
      </c>
      <c r="D284" s="4" t="s">
        <v>39</v>
      </c>
      <c r="E284" s="2" t="s">
        <v>15</v>
      </c>
      <c r="F284" s="4" t="s">
        <v>337</v>
      </c>
      <c r="G284" s="4">
        <v>6.6</v>
      </c>
      <c r="H284" s="4">
        <v>5.25</v>
      </c>
      <c r="I284" s="33">
        <f t="shared" si="7"/>
        <v>11.85</v>
      </c>
    </row>
    <row r="285" spans="1:9" ht="29.25" customHeight="1" x14ac:dyDescent="0.3">
      <c r="A285" s="3">
        <v>13</v>
      </c>
      <c r="B285" s="9" t="s">
        <v>527</v>
      </c>
      <c r="C285" s="2" t="s">
        <v>277</v>
      </c>
      <c r="D285" s="4" t="s">
        <v>163</v>
      </c>
      <c r="E285" s="2" t="s">
        <v>15</v>
      </c>
      <c r="F285" s="4" t="s">
        <v>339</v>
      </c>
      <c r="G285" s="4">
        <v>5</v>
      </c>
      <c r="H285" s="4">
        <v>4.75</v>
      </c>
      <c r="I285" s="33">
        <f t="shared" si="7"/>
        <v>9.75</v>
      </c>
    </row>
    <row r="286" spans="1:9" ht="29.25" customHeight="1" x14ac:dyDescent="0.3">
      <c r="A286" s="3">
        <v>14</v>
      </c>
      <c r="B286" s="9" t="s">
        <v>528</v>
      </c>
      <c r="C286" s="2" t="s">
        <v>332</v>
      </c>
      <c r="D286" s="4" t="s">
        <v>333</v>
      </c>
      <c r="E286" s="2" t="s">
        <v>15</v>
      </c>
      <c r="F286" s="4" t="s">
        <v>340</v>
      </c>
      <c r="G286" s="4">
        <v>2.6</v>
      </c>
      <c r="H286" s="4">
        <v>1.75</v>
      </c>
      <c r="I286" s="33">
        <f t="shared" si="7"/>
        <v>4.3499999999999996</v>
      </c>
    </row>
    <row r="287" spans="1:9" ht="29.25" customHeight="1" x14ac:dyDescent="0.3">
      <c r="A287" s="3">
        <v>15</v>
      </c>
      <c r="B287" s="9" t="s">
        <v>529</v>
      </c>
      <c r="C287" s="2" t="s">
        <v>89</v>
      </c>
      <c r="D287" s="4" t="s">
        <v>90</v>
      </c>
      <c r="E287" s="2" t="s">
        <v>8</v>
      </c>
      <c r="F287" s="4" t="s">
        <v>336</v>
      </c>
      <c r="G287" s="4">
        <v>6.8</v>
      </c>
      <c r="H287" s="4">
        <v>5.5</v>
      </c>
      <c r="I287" s="33">
        <f t="shared" si="7"/>
        <v>12.3</v>
      </c>
    </row>
    <row r="288" spans="1:9" ht="29.25" customHeight="1" x14ac:dyDescent="0.3">
      <c r="A288" s="3">
        <v>16</v>
      </c>
      <c r="B288" s="9" t="s">
        <v>530</v>
      </c>
      <c r="C288" s="2" t="s">
        <v>278</v>
      </c>
      <c r="D288" s="4" t="s">
        <v>279</v>
      </c>
      <c r="E288" s="2" t="s">
        <v>15</v>
      </c>
      <c r="F288" s="4" t="s">
        <v>339</v>
      </c>
      <c r="G288" s="4">
        <v>4</v>
      </c>
      <c r="H288" s="4">
        <v>5.25</v>
      </c>
      <c r="I288" s="33">
        <f t="shared" si="7"/>
        <v>9.25</v>
      </c>
    </row>
    <row r="289" spans="1:9" ht="29.25" customHeight="1" x14ac:dyDescent="0.3">
      <c r="A289" s="3">
        <v>17</v>
      </c>
      <c r="B289" s="9" t="s">
        <v>531</v>
      </c>
      <c r="C289" s="2" t="s">
        <v>87</v>
      </c>
      <c r="D289" s="4" t="s">
        <v>88</v>
      </c>
      <c r="E289" s="2" t="s">
        <v>8</v>
      </c>
      <c r="F289" s="4" t="s">
        <v>336</v>
      </c>
      <c r="G289" s="4">
        <v>7.6</v>
      </c>
      <c r="H289" s="4">
        <v>5.5</v>
      </c>
      <c r="I289" s="33">
        <f t="shared" si="7"/>
        <v>13.1</v>
      </c>
    </row>
    <row r="290" spans="1:9" ht="29.25" customHeight="1" x14ac:dyDescent="0.3">
      <c r="A290" s="3">
        <v>18</v>
      </c>
      <c r="B290" s="9" t="s">
        <v>532</v>
      </c>
      <c r="C290" s="2" t="s">
        <v>91</v>
      </c>
      <c r="D290" s="4" t="s">
        <v>92</v>
      </c>
      <c r="E290" s="2" t="s">
        <v>8</v>
      </c>
      <c r="F290" s="4" t="s">
        <v>336</v>
      </c>
      <c r="G290" s="4">
        <v>7.6</v>
      </c>
      <c r="H290" s="4">
        <v>5.5</v>
      </c>
      <c r="I290" s="33">
        <f t="shared" si="7"/>
        <v>13.1</v>
      </c>
    </row>
    <row r="291" spans="1:9" ht="29.25" customHeight="1" x14ac:dyDescent="0.3">
      <c r="A291" s="3">
        <v>19</v>
      </c>
      <c r="B291" s="9" t="s">
        <v>533</v>
      </c>
      <c r="C291" s="2" t="s">
        <v>334</v>
      </c>
      <c r="D291" s="4" t="s">
        <v>335</v>
      </c>
      <c r="E291" s="2" t="s">
        <v>8</v>
      </c>
      <c r="F291" s="4" t="s">
        <v>340</v>
      </c>
      <c r="G291" s="4">
        <v>5.2</v>
      </c>
      <c r="H291" s="4">
        <v>1.75</v>
      </c>
      <c r="I291" s="33">
        <f t="shared" si="7"/>
        <v>6.95</v>
      </c>
    </row>
    <row r="292" spans="1:9" ht="26.25" customHeight="1" x14ac:dyDescent="0.3">
      <c r="D292" s="55" t="s">
        <v>534</v>
      </c>
      <c r="E292" s="55"/>
      <c r="F292" s="55"/>
      <c r="G292" s="55"/>
      <c r="H292" s="55"/>
      <c r="I292" s="55"/>
    </row>
    <row r="293" spans="1:9" ht="18.75" customHeight="1" x14ac:dyDescent="0.3">
      <c r="D293" s="56" t="s">
        <v>535</v>
      </c>
      <c r="E293" s="56"/>
      <c r="F293" s="56"/>
      <c r="G293" s="56"/>
      <c r="H293" s="56"/>
      <c r="I293" s="56"/>
    </row>
  </sheetData>
  <mergeCells count="98">
    <mergeCell ref="D57:I57"/>
    <mergeCell ref="D58:I58"/>
    <mergeCell ref="H7:H8"/>
    <mergeCell ref="I7:I8"/>
    <mergeCell ref="A1:C1"/>
    <mergeCell ref="D1:I1"/>
    <mergeCell ref="A2:C2"/>
    <mergeCell ref="A7:A8"/>
    <mergeCell ref="B7:B8"/>
    <mergeCell ref="C7:C8"/>
    <mergeCell ref="D7:D8"/>
    <mergeCell ref="E7:E8"/>
    <mergeCell ref="F7:F8"/>
    <mergeCell ref="G7:G8"/>
    <mergeCell ref="A64:C64"/>
    <mergeCell ref="D64:I64"/>
    <mergeCell ref="A65:C65"/>
    <mergeCell ref="A70:A71"/>
    <mergeCell ref="B70:B71"/>
    <mergeCell ref="C70:C71"/>
    <mergeCell ref="D70:D71"/>
    <mergeCell ref="E70:E71"/>
    <mergeCell ref="F70:F71"/>
    <mergeCell ref="G70:G71"/>
    <mergeCell ref="H70:H71"/>
    <mergeCell ref="I70:I71"/>
    <mergeCell ref="D96:I96"/>
    <mergeCell ref="D97:I97"/>
    <mergeCell ref="A103:C103"/>
    <mergeCell ref="D103:I103"/>
    <mergeCell ref="D136:I136"/>
    <mergeCell ref="A104:C104"/>
    <mergeCell ref="A109:A110"/>
    <mergeCell ref="B109:B110"/>
    <mergeCell ref="C109:C110"/>
    <mergeCell ref="D109:D110"/>
    <mergeCell ref="E109:E110"/>
    <mergeCell ref="F109:F110"/>
    <mergeCell ref="G109:G110"/>
    <mergeCell ref="H109:H110"/>
    <mergeCell ref="I109:I110"/>
    <mergeCell ref="D135:I135"/>
    <mergeCell ref="A145:C145"/>
    <mergeCell ref="D145:I145"/>
    <mergeCell ref="A146:C146"/>
    <mergeCell ref="A151:A152"/>
    <mergeCell ref="B151:B152"/>
    <mergeCell ref="C151:C152"/>
    <mergeCell ref="D151:D152"/>
    <mergeCell ref="E151:E152"/>
    <mergeCell ref="F151:F152"/>
    <mergeCell ref="G151:G152"/>
    <mergeCell ref="H151:H152"/>
    <mergeCell ref="I151:I152"/>
    <mergeCell ref="D177:I177"/>
    <mergeCell ref="D178:I178"/>
    <mergeCell ref="A186:C186"/>
    <mergeCell ref="D186:I186"/>
    <mergeCell ref="D219:I219"/>
    <mergeCell ref="A187:C187"/>
    <mergeCell ref="A192:A193"/>
    <mergeCell ref="B192:B193"/>
    <mergeCell ref="C192:C193"/>
    <mergeCell ref="D192:D193"/>
    <mergeCell ref="E192:E193"/>
    <mergeCell ref="F192:F193"/>
    <mergeCell ref="G192:G193"/>
    <mergeCell ref="H192:H193"/>
    <mergeCell ref="I192:I193"/>
    <mergeCell ref="D218:I218"/>
    <mergeCell ref="A226:C226"/>
    <mergeCell ref="D226:I226"/>
    <mergeCell ref="A227:C227"/>
    <mergeCell ref="A232:A233"/>
    <mergeCell ref="B232:B233"/>
    <mergeCell ref="C232:C233"/>
    <mergeCell ref="D232:D233"/>
    <mergeCell ref="E232:E233"/>
    <mergeCell ref="F232:F233"/>
    <mergeCell ref="G232:G233"/>
    <mergeCell ref="H232:H233"/>
    <mergeCell ref="I232:I233"/>
    <mergeCell ref="D258:I258"/>
    <mergeCell ref="D259:I259"/>
    <mergeCell ref="A265:C265"/>
    <mergeCell ref="D265:I265"/>
    <mergeCell ref="D293:I293"/>
    <mergeCell ref="A266:C266"/>
    <mergeCell ref="A271:A272"/>
    <mergeCell ref="B271:B272"/>
    <mergeCell ref="C271:C272"/>
    <mergeCell ref="D271:D272"/>
    <mergeCell ref="E271:E272"/>
    <mergeCell ref="F271:F272"/>
    <mergeCell ref="G271:G272"/>
    <mergeCell ref="H271:H272"/>
    <mergeCell ref="I271:I272"/>
    <mergeCell ref="D292:I292"/>
  </mergeCells>
  <pageMargins left="0.46" right="0.28000000000000003" top="0.54" bottom="0.52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6"/>
  <sheetViews>
    <sheetView showGridLines="0" tabSelected="1" workbookViewId="0">
      <selection activeCell="I119" sqref="I119"/>
    </sheetView>
  </sheetViews>
  <sheetFormatPr defaultColWidth="9.109375" defaultRowHeight="15.6" x14ac:dyDescent="0.3"/>
  <cols>
    <col min="1" max="1" width="6.109375" style="5" customWidth="1"/>
    <col min="2" max="2" width="12.33203125" style="5" customWidth="1"/>
    <col min="3" max="3" width="23.6640625" style="1" customWidth="1"/>
    <col min="4" max="4" width="14.44140625" style="1" customWidth="1"/>
    <col min="5" max="5" width="7.88671875" style="1" customWidth="1"/>
    <col min="6" max="6" width="8" style="6" customWidth="1"/>
    <col min="7" max="7" width="13.33203125" style="6" customWidth="1"/>
    <col min="8" max="8" width="14" style="6" customWidth="1"/>
    <col min="9" max="9" width="12.109375" style="19" customWidth="1"/>
    <col min="10" max="10" width="9.109375" style="1" customWidth="1"/>
    <col min="11" max="16384" width="9.109375" style="1"/>
  </cols>
  <sheetData>
    <row r="1" spans="1:9" x14ac:dyDescent="0.3">
      <c r="A1" s="60" t="s">
        <v>553</v>
      </c>
      <c r="B1" s="60"/>
      <c r="C1" s="61" t="s">
        <v>0</v>
      </c>
      <c r="D1" s="62" t="s">
        <v>558</v>
      </c>
      <c r="E1" s="62"/>
      <c r="F1" s="62"/>
      <c r="G1" s="62"/>
      <c r="H1" s="62"/>
      <c r="I1" s="62"/>
    </row>
    <row r="2" spans="1:9" x14ac:dyDescent="0.3">
      <c r="A2" s="57" t="s">
        <v>554</v>
      </c>
      <c r="B2" s="57"/>
      <c r="C2" s="58" t="s">
        <v>1</v>
      </c>
    </row>
    <row r="3" spans="1:9" x14ac:dyDescent="0.3">
      <c r="A3" s="14" t="s">
        <v>342</v>
      </c>
      <c r="B3" s="14"/>
      <c r="C3" s="15"/>
      <c r="E3" s="1" t="s">
        <v>343</v>
      </c>
      <c r="F3" s="1"/>
      <c r="G3" s="1"/>
      <c r="H3" s="1"/>
    </row>
    <row r="4" spans="1:9" x14ac:dyDescent="0.3">
      <c r="A4" s="16"/>
      <c r="B4" s="16"/>
      <c r="C4" s="7"/>
      <c r="D4" s="7"/>
      <c r="E4" s="8" t="s">
        <v>345</v>
      </c>
      <c r="F4" s="7"/>
      <c r="G4" s="7"/>
      <c r="H4" s="7"/>
      <c r="I4" s="32"/>
    </row>
    <row r="5" spans="1:9" x14ac:dyDescent="0.3">
      <c r="A5" s="16"/>
      <c r="B5" s="16"/>
      <c r="C5" s="7"/>
      <c r="D5" s="7"/>
      <c r="E5" s="8" t="s">
        <v>346</v>
      </c>
      <c r="F5" s="7"/>
      <c r="G5" s="7"/>
      <c r="H5" s="7"/>
      <c r="I5" s="32"/>
    </row>
    <row r="6" spans="1:9" ht="11.25" customHeight="1" x14ac:dyDescent="0.3"/>
    <row r="7" spans="1:9" s="17" customFormat="1" ht="43.5" customHeight="1" x14ac:dyDescent="0.3">
      <c r="A7" s="25" t="s">
        <v>2</v>
      </c>
      <c r="B7" s="25" t="s">
        <v>344</v>
      </c>
      <c r="C7" s="25" t="s">
        <v>3</v>
      </c>
      <c r="D7" s="25" t="s">
        <v>4</v>
      </c>
      <c r="E7" s="25" t="s">
        <v>5</v>
      </c>
      <c r="F7" s="25" t="s">
        <v>341</v>
      </c>
      <c r="G7" s="24" t="s">
        <v>556</v>
      </c>
      <c r="H7" s="24" t="s">
        <v>557</v>
      </c>
      <c r="I7" s="25" t="s">
        <v>576</v>
      </c>
    </row>
    <row r="8" spans="1:9" ht="27.75" customHeight="1" x14ac:dyDescent="0.3">
      <c r="A8" s="3">
        <v>1</v>
      </c>
      <c r="B8" s="9" t="s">
        <v>386</v>
      </c>
      <c r="C8" s="2" t="s">
        <v>32</v>
      </c>
      <c r="D8" s="4" t="s">
        <v>33</v>
      </c>
      <c r="E8" s="2" t="s">
        <v>15</v>
      </c>
      <c r="F8" s="4" t="s">
        <v>336</v>
      </c>
      <c r="G8" s="4">
        <v>10</v>
      </c>
      <c r="H8" s="4">
        <v>8</v>
      </c>
      <c r="I8" s="33">
        <f t="shared" ref="I8:I39" si="0">+G8+H8</f>
        <v>18</v>
      </c>
    </row>
    <row r="9" spans="1:9" ht="27.75" customHeight="1" x14ac:dyDescent="0.3">
      <c r="A9" s="3">
        <v>2</v>
      </c>
      <c r="B9" s="9" t="s">
        <v>417</v>
      </c>
      <c r="C9" s="2" t="s">
        <v>118</v>
      </c>
      <c r="D9" s="4" t="s">
        <v>119</v>
      </c>
      <c r="E9" s="2" t="s">
        <v>8</v>
      </c>
      <c r="F9" s="4" t="s">
        <v>337</v>
      </c>
      <c r="G9" s="4">
        <v>9.4</v>
      </c>
      <c r="H9" s="4">
        <v>8</v>
      </c>
      <c r="I9" s="33">
        <f t="shared" si="0"/>
        <v>17.399999999999999</v>
      </c>
    </row>
    <row r="10" spans="1:9" ht="27.75" customHeight="1" x14ac:dyDescent="0.3">
      <c r="A10" s="3">
        <v>3</v>
      </c>
      <c r="B10" s="9" t="s">
        <v>521</v>
      </c>
      <c r="C10" s="2" t="s">
        <v>83</v>
      </c>
      <c r="D10" s="4" t="s">
        <v>84</v>
      </c>
      <c r="E10" s="2" t="s">
        <v>15</v>
      </c>
      <c r="F10" s="4" t="s">
        <v>336</v>
      </c>
      <c r="G10" s="4">
        <v>9.8000000000000007</v>
      </c>
      <c r="H10" s="4">
        <v>7.25</v>
      </c>
      <c r="I10" s="33">
        <f t="shared" si="0"/>
        <v>17.05</v>
      </c>
    </row>
    <row r="11" spans="1:9" ht="27.75" customHeight="1" x14ac:dyDescent="0.3">
      <c r="A11" s="3">
        <v>4</v>
      </c>
      <c r="B11" s="9" t="s">
        <v>423</v>
      </c>
      <c r="C11" s="2" t="s">
        <v>251</v>
      </c>
      <c r="D11" s="4" t="s">
        <v>252</v>
      </c>
      <c r="E11" s="2" t="s">
        <v>15</v>
      </c>
      <c r="F11" s="4" t="s">
        <v>339</v>
      </c>
      <c r="G11" s="4">
        <v>9.1999999999999993</v>
      </c>
      <c r="H11" s="4" t="s">
        <v>569</v>
      </c>
      <c r="I11" s="33">
        <f t="shared" si="0"/>
        <v>16.7</v>
      </c>
    </row>
    <row r="12" spans="1:9" ht="27.75" customHeight="1" x14ac:dyDescent="0.3">
      <c r="A12" s="3">
        <v>5</v>
      </c>
      <c r="B12" s="9" t="s">
        <v>349</v>
      </c>
      <c r="C12" s="2" t="s">
        <v>16</v>
      </c>
      <c r="D12" s="4" t="s">
        <v>17</v>
      </c>
      <c r="E12" s="2" t="s">
        <v>8</v>
      </c>
      <c r="F12" s="4" t="s">
        <v>336</v>
      </c>
      <c r="G12" s="4">
        <v>9.1999999999999993</v>
      </c>
      <c r="H12" s="4">
        <v>7.25</v>
      </c>
      <c r="I12" s="33">
        <f t="shared" si="0"/>
        <v>16.45</v>
      </c>
    </row>
    <row r="13" spans="1:9" ht="27.75" customHeight="1" x14ac:dyDescent="0.3">
      <c r="A13" s="3">
        <v>6</v>
      </c>
      <c r="B13" s="9" t="s">
        <v>406</v>
      </c>
      <c r="C13" s="2" t="s">
        <v>44</v>
      </c>
      <c r="D13" s="4" t="s">
        <v>45</v>
      </c>
      <c r="E13" s="2" t="s">
        <v>15</v>
      </c>
      <c r="F13" s="4" t="s">
        <v>336</v>
      </c>
      <c r="G13" s="4">
        <v>8.6</v>
      </c>
      <c r="H13" s="4" t="s">
        <v>565</v>
      </c>
      <c r="I13" s="33">
        <f t="shared" si="0"/>
        <v>16.350000000000001</v>
      </c>
    </row>
    <row r="14" spans="1:9" ht="27.75" customHeight="1" x14ac:dyDescent="0.3">
      <c r="A14" s="3">
        <v>7</v>
      </c>
      <c r="B14" s="9" t="s">
        <v>394</v>
      </c>
      <c r="C14" s="2" t="s">
        <v>38</v>
      </c>
      <c r="D14" s="4" t="s">
        <v>39</v>
      </c>
      <c r="E14" s="2" t="s">
        <v>15</v>
      </c>
      <c r="F14" s="4" t="s">
        <v>336</v>
      </c>
      <c r="G14" s="4">
        <v>8.8000000000000007</v>
      </c>
      <c r="H14" s="4">
        <v>7.5</v>
      </c>
      <c r="I14" s="33">
        <f t="shared" si="0"/>
        <v>16.3</v>
      </c>
    </row>
    <row r="15" spans="1:9" ht="27.75" customHeight="1" x14ac:dyDescent="0.3">
      <c r="A15" s="3">
        <v>8</v>
      </c>
      <c r="B15" s="9" t="s">
        <v>482</v>
      </c>
      <c r="C15" s="2" t="s">
        <v>66</v>
      </c>
      <c r="D15" s="4" t="s">
        <v>67</v>
      </c>
      <c r="E15" s="2" t="s">
        <v>8</v>
      </c>
      <c r="F15" s="4" t="s">
        <v>336</v>
      </c>
      <c r="G15" s="34">
        <v>8.8000000000000007</v>
      </c>
      <c r="H15" s="4">
        <v>7.5</v>
      </c>
      <c r="I15" s="33">
        <f t="shared" si="0"/>
        <v>16.3</v>
      </c>
    </row>
    <row r="16" spans="1:9" ht="27.75" customHeight="1" x14ac:dyDescent="0.3">
      <c r="A16" s="3">
        <v>9</v>
      </c>
      <c r="B16" s="9" t="s">
        <v>506</v>
      </c>
      <c r="C16" s="2" t="s">
        <v>161</v>
      </c>
      <c r="D16" s="4" t="s">
        <v>105</v>
      </c>
      <c r="E16" s="2" t="s">
        <v>8</v>
      </c>
      <c r="F16" s="4" t="s">
        <v>337</v>
      </c>
      <c r="G16" s="4">
        <v>8.8000000000000007</v>
      </c>
      <c r="H16" s="4" t="s">
        <v>569</v>
      </c>
      <c r="I16" s="33">
        <f t="shared" si="0"/>
        <v>16.3</v>
      </c>
    </row>
    <row r="17" spans="1:9" ht="27.75" customHeight="1" x14ac:dyDescent="0.3">
      <c r="A17" s="3">
        <v>10</v>
      </c>
      <c r="B17" s="9" t="s">
        <v>470</v>
      </c>
      <c r="C17" s="2" t="s">
        <v>58</v>
      </c>
      <c r="D17" s="4" t="s">
        <v>59</v>
      </c>
      <c r="E17" s="2" t="s">
        <v>15</v>
      </c>
      <c r="F17" s="4" t="s">
        <v>336</v>
      </c>
      <c r="G17" s="4">
        <v>9.1999999999999993</v>
      </c>
      <c r="H17" s="4">
        <v>6.75</v>
      </c>
      <c r="I17" s="33">
        <f t="shared" si="0"/>
        <v>15.95</v>
      </c>
    </row>
    <row r="18" spans="1:9" ht="27.75" customHeight="1" x14ac:dyDescent="0.3">
      <c r="A18" s="3">
        <v>11</v>
      </c>
      <c r="B18" s="9" t="s">
        <v>461</v>
      </c>
      <c r="C18" s="2" t="s">
        <v>56</v>
      </c>
      <c r="D18" s="4" t="s">
        <v>57</v>
      </c>
      <c r="E18" s="2" t="s">
        <v>8</v>
      </c>
      <c r="F18" s="4" t="s">
        <v>336</v>
      </c>
      <c r="G18" s="4">
        <v>8.6</v>
      </c>
      <c r="H18" s="4" t="s">
        <v>574</v>
      </c>
      <c r="I18" s="33">
        <f t="shared" si="0"/>
        <v>15.85</v>
      </c>
    </row>
    <row r="19" spans="1:9" ht="27.75" customHeight="1" x14ac:dyDescent="0.3">
      <c r="A19" s="3">
        <v>12</v>
      </c>
      <c r="B19" s="9" t="s">
        <v>421</v>
      </c>
      <c r="C19" s="2" t="s">
        <v>249</v>
      </c>
      <c r="D19" s="4" t="s">
        <v>250</v>
      </c>
      <c r="E19" s="2" t="s">
        <v>15</v>
      </c>
      <c r="F19" s="4" t="s">
        <v>339</v>
      </c>
      <c r="G19" s="4">
        <v>8.8000000000000007</v>
      </c>
      <c r="H19" s="4">
        <v>7</v>
      </c>
      <c r="I19" s="33">
        <f t="shared" si="0"/>
        <v>15.8</v>
      </c>
    </row>
    <row r="20" spans="1:9" ht="27.75" customHeight="1" x14ac:dyDescent="0.3">
      <c r="A20" s="3">
        <v>13</v>
      </c>
      <c r="B20" s="9" t="s">
        <v>350</v>
      </c>
      <c r="C20" s="2" t="s">
        <v>9</v>
      </c>
      <c r="D20" s="4" t="s">
        <v>10</v>
      </c>
      <c r="E20" s="2" t="s">
        <v>8</v>
      </c>
      <c r="F20" s="4" t="s">
        <v>336</v>
      </c>
      <c r="G20" s="4">
        <v>9.1999999999999993</v>
      </c>
      <c r="H20" s="4">
        <v>6.5</v>
      </c>
      <c r="I20" s="33">
        <f t="shared" si="0"/>
        <v>15.7</v>
      </c>
    </row>
    <row r="21" spans="1:9" ht="27.75" customHeight="1" x14ac:dyDescent="0.3">
      <c r="A21" s="3">
        <v>14</v>
      </c>
      <c r="B21" s="9" t="s">
        <v>519</v>
      </c>
      <c r="C21" s="2" t="s">
        <v>81</v>
      </c>
      <c r="D21" s="4" t="s">
        <v>82</v>
      </c>
      <c r="E21" s="2" t="s">
        <v>15</v>
      </c>
      <c r="F21" s="4" t="s">
        <v>336</v>
      </c>
      <c r="G21" s="4">
        <v>9.1999999999999993</v>
      </c>
      <c r="H21" s="4">
        <v>6.5</v>
      </c>
      <c r="I21" s="33">
        <f t="shared" si="0"/>
        <v>15.7</v>
      </c>
    </row>
    <row r="22" spans="1:9" ht="27.75" customHeight="1" x14ac:dyDescent="0.3">
      <c r="A22" s="3">
        <v>15</v>
      </c>
      <c r="B22" s="9" t="s">
        <v>410</v>
      </c>
      <c r="C22" s="2" t="s">
        <v>113</v>
      </c>
      <c r="D22" s="4" t="s">
        <v>114</v>
      </c>
      <c r="E22" s="2" t="s">
        <v>15</v>
      </c>
      <c r="F22" s="4" t="s">
        <v>337</v>
      </c>
      <c r="G22" s="4">
        <v>8.6</v>
      </c>
      <c r="H22" s="4">
        <v>7</v>
      </c>
      <c r="I22" s="33">
        <f t="shared" si="0"/>
        <v>15.6</v>
      </c>
    </row>
    <row r="23" spans="1:9" ht="27.75" customHeight="1" x14ac:dyDescent="0.3">
      <c r="A23" s="3">
        <v>16</v>
      </c>
      <c r="B23" s="9" t="s">
        <v>447</v>
      </c>
      <c r="C23" s="2" t="s">
        <v>54</v>
      </c>
      <c r="D23" s="4" t="s">
        <v>55</v>
      </c>
      <c r="E23" s="2" t="s">
        <v>15</v>
      </c>
      <c r="F23" s="4" t="s">
        <v>336</v>
      </c>
      <c r="G23" s="4">
        <v>8.6</v>
      </c>
      <c r="H23" s="4">
        <v>7</v>
      </c>
      <c r="I23" s="33">
        <f t="shared" si="0"/>
        <v>15.6</v>
      </c>
    </row>
    <row r="24" spans="1:9" ht="27.75" customHeight="1" x14ac:dyDescent="0.3">
      <c r="A24" s="3">
        <v>17</v>
      </c>
      <c r="B24" s="9" t="s">
        <v>523</v>
      </c>
      <c r="C24" s="2" t="s">
        <v>85</v>
      </c>
      <c r="D24" s="4" t="s">
        <v>86</v>
      </c>
      <c r="E24" s="2" t="s">
        <v>8</v>
      </c>
      <c r="F24" s="4" t="s">
        <v>336</v>
      </c>
      <c r="G24" s="4">
        <v>8.8000000000000007</v>
      </c>
      <c r="H24" s="4">
        <v>6.5</v>
      </c>
      <c r="I24" s="33">
        <f t="shared" si="0"/>
        <v>15.3</v>
      </c>
    </row>
    <row r="25" spans="1:9" ht="27.75" customHeight="1" x14ac:dyDescent="0.3">
      <c r="A25" s="3">
        <v>18</v>
      </c>
      <c r="B25" s="9" t="s">
        <v>450</v>
      </c>
      <c r="C25" s="2" t="s">
        <v>135</v>
      </c>
      <c r="D25" s="4" t="s">
        <v>136</v>
      </c>
      <c r="E25" s="2" t="s">
        <v>8</v>
      </c>
      <c r="F25" s="4" t="s">
        <v>337</v>
      </c>
      <c r="G25" s="4">
        <v>7.2</v>
      </c>
      <c r="H25" s="4">
        <v>8</v>
      </c>
      <c r="I25" s="33">
        <f t="shared" si="0"/>
        <v>15.2</v>
      </c>
    </row>
    <row r="26" spans="1:9" ht="27.75" customHeight="1" x14ac:dyDescent="0.3">
      <c r="A26" s="3">
        <v>19</v>
      </c>
      <c r="B26" s="9" t="s">
        <v>507</v>
      </c>
      <c r="C26" s="2" t="s">
        <v>73</v>
      </c>
      <c r="D26" s="4" t="s">
        <v>74</v>
      </c>
      <c r="E26" s="2" t="s">
        <v>8</v>
      </c>
      <c r="F26" s="4" t="s">
        <v>336</v>
      </c>
      <c r="G26" s="4">
        <v>7.8</v>
      </c>
      <c r="H26" s="4" t="s">
        <v>574</v>
      </c>
      <c r="I26" s="33">
        <f t="shared" si="0"/>
        <v>15.05</v>
      </c>
    </row>
    <row r="27" spans="1:9" ht="27.75" customHeight="1" x14ac:dyDescent="0.3">
      <c r="A27" s="3">
        <v>20</v>
      </c>
      <c r="B27" s="9" t="s">
        <v>357</v>
      </c>
      <c r="C27" s="2" t="s">
        <v>11</v>
      </c>
      <c r="D27" s="4" t="s">
        <v>12</v>
      </c>
      <c r="E27" s="2" t="s">
        <v>8</v>
      </c>
      <c r="F27" s="4" t="s">
        <v>336</v>
      </c>
      <c r="G27" s="34">
        <v>8</v>
      </c>
      <c r="H27" s="4">
        <v>7</v>
      </c>
      <c r="I27" s="33">
        <f t="shared" si="0"/>
        <v>15</v>
      </c>
    </row>
    <row r="28" spans="1:9" ht="27.75" customHeight="1" x14ac:dyDescent="0.3">
      <c r="A28" s="3">
        <v>21</v>
      </c>
      <c r="B28" s="9" t="s">
        <v>439</v>
      </c>
      <c r="C28" s="2" t="s">
        <v>52</v>
      </c>
      <c r="D28" s="4" t="s">
        <v>53</v>
      </c>
      <c r="E28" s="2" t="s">
        <v>8</v>
      </c>
      <c r="F28" s="4" t="s">
        <v>336</v>
      </c>
      <c r="G28" s="4">
        <v>8</v>
      </c>
      <c r="H28" s="4">
        <v>7</v>
      </c>
      <c r="I28" s="33">
        <f t="shared" si="0"/>
        <v>15</v>
      </c>
    </row>
    <row r="29" spans="1:9" ht="27.75" customHeight="1" x14ac:dyDescent="0.3">
      <c r="A29" s="3">
        <v>22</v>
      </c>
      <c r="B29" s="9" t="s">
        <v>489</v>
      </c>
      <c r="C29" s="2" t="s">
        <v>157</v>
      </c>
      <c r="D29" s="4" t="s">
        <v>128</v>
      </c>
      <c r="E29" s="2" t="s">
        <v>8</v>
      </c>
      <c r="F29" s="4" t="s">
        <v>337</v>
      </c>
      <c r="G29" s="4">
        <v>8.1999999999999993</v>
      </c>
      <c r="H29" s="4">
        <v>6.75</v>
      </c>
      <c r="I29" s="33">
        <f t="shared" si="0"/>
        <v>14.95</v>
      </c>
    </row>
    <row r="30" spans="1:9" ht="27.75" customHeight="1" x14ac:dyDescent="0.3">
      <c r="A30" s="3">
        <v>23</v>
      </c>
      <c r="B30" s="9" t="s">
        <v>348</v>
      </c>
      <c r="C30" s="2" t="s">
        <v>93</v>
      </c>
      <c r="D30" s="4" t="s">
        <v>94</v>
      </c>
      <c r="E30" s="2" t="s">
        <v>15</v>
      </c>
      <c r="F30" s="4" t="s">
        <v>337</v>
      </c>
      <c r="G30" s="4">
        <v>8</v>
      </c>
      <c r="H30" s="4">
        <v>6.75</v>
      </c>
      <c r="I30" s="33">
        <f t="shared" si="0"/>
        <v>14.75</v>
      </c>
    </row>
    <row r="31" spans="1:9" ht="27.75" customHeight="1" x14ac:dyDescent="0.3">
      <c r="A31" s="3">
        <v>24</v>
      </c>
      <c r="B31" s="9" t="s">
        <v>355</v>
      </c>
      <c r="C31" s="2" t="s">
        <v>6</v>
      </c>
      <c r="D31" s="4" t="s">
        <v>7</v>
      </c>
      <c r="E31" s="2" t="s">
        <v>8</v>
      </c>
      <c r="F31" s="4" t="s">
        <v>336</v>
      </c>
      <c r="G31" s="4">
        <v>7.2</v>
      </c>
      <c r="H31" s="4">
        <v>7.5</v>
      </c>
      <c r="I31" s="33">
        <f t="shared" si="0"/>
        <v>14.7</v>
      </c>
    </row>
    <row r="32" spans="1:9" ht="25.5" customHeight="1" x14ac:dyDescent="0.3">
      <c r="A32" s="3">
        <v>25</v>
      </c>
      <c r="B32" s="9" t="s">
        <v>488</v>
      </c>
      <c r="C32" s="2" t="s">
        <v>317</v>
      </c>
      <c r="D32" s="4" t="s">
        <v>318</v>
      </c>
      <c r="E32" s="2" t="s">
        <v>8</v>
      </c>
      <c r="F32" s="4" t="s">
        <v>340</v>
      </c>
      <c r="G32" s="4">
        <v>7.4</v>
      </c>
      <c r="H32" s="4">
        <v>7.25</v>
      </c>
      <c r="I32" s="33">
        <f t="shared" si="0"/>
        <v>14.65</v>
      </c>
    </row>
    <row r="33" spans="1:9" ht="25.5" customHeight="1" x14ac:dyDescent="0.3">
      <c r="A33" s="3">
        <v>26</v>
      </c>
      <c r="B33" s="9" t="s">
        <v>509</v>
      </c>
      <c r="C33" s="2" t="s">
        <v>324</v>
      </c>
      <c r="D33" s="4" t="s">
        <v>325</v>
      </c>
      <c r="E33" s="2" t="s">
        <v>8</v>
      </c>
      <c r="F33" s="4" t="s">
        <v>340</v>
      </c>
      <c r="G33" s="4">
        <v>7.4</v>
      </c>
      <c r="H33" s="4" t="s">
        <v>574</v>
      </c>
      <c r="I33" s="33">
        <f t="shared" si="0"/>
        <v>14.65</v>
      </c>
    </row>
    <row r="34" spans="1:9" ht="25.5" customHeight="1" x14ac:dyDescent="0.3">
      <c r="A34" s="3">
        <v>27</v>
      </c>
      <c r="B34" s="9" t="s">
        <v>502</v>
      </c>
      <c r="C34" s="2" t="s">
        <v>72</v>
      </c>
      <c r="D34" s="4" t="s">
        <v>10</v>
      </c>
      <c r="E34" s="2" t="s">
        <v>8</v>
      </c>
      <c r="F34" s="4" t="s">
        <v>336</v>
      </c>
      <c r="G34" s="4">
        <v>9</v>
      </c>
      <c r="H34" s="4" t="s">
        <v>559</v>
      </c>
      <c r="I34" s="33">
        <f t="shared" si="0"/>
        <v>14.5</v>
      </c>
    </row>
    <row r="35" spans="1:9" ht="25.5" customHeight="1" x14ac:dyDescent="0.3">
      <c r="A35" s="3">
        <v>28</v>
      </c>
      <c r="B35" s="9" t="s">
        <v>415</v>
      </c>
      <c r="C35" s="2" t="s">
        <v>243</v>
      </c>
      <c r="D35" s="4" t="s">
        <v>244</v>
      </c>
      <c r="E35" s="2" t="s">
        <v>8</v>
      </c>
      <c r="F35" s="4" t="s">
        <v>339</v>
      </c>
      <c r="G35" s="4">
        <v>7.4</v>
      </c>
      <c r="H35" s="4">
        <v>7</v>
      </c>
      <c r="I35" s="33">
        <f t="shared" si="0"/>
        <v>14.4</v>
      </c>
    </row>
    <row r="36" spans="1:9" ht="25.5" customHeight="1" x14ac:dyDescent="0.3">
      <c r="A36" s="3">
        <v>29</v>
      </c>
      <c r="B36" s="9" t="s">
        <v>469</v>
      </c>
      <c r="C36" s="2" t="s">
        <v>152</v>
      </c>
      <c r="D36" s="4" t="s">
        <v>153</v>
      </c>
      <c r="E36" s="2" t="s">
        <v>15</v>
      </c>
      <c r="F36" s="4" t="s">
        <v>337</v>
      </c>
      <c r="G36" s="4">
        <v>7.4</v>
      </c>
      <c r="H36" s="4">
        <v>7</v>
      </c>
      <c r="I36" s="33">
        <f t="shared" si="0"/>
        <v>14.4</v>
      </c>
    </row>
    <row r="37" spans="1:9" ht="25.5" customHeight="1" x14ac:dyDescent="0.3">
      <c r="A37" s="3">
        <v>30</v>
      </c>
      <c r="B37" s="9" t="s">
        <v>416</v>
      </c>
      <c r="C37" s="2" t="s">
        <v>116</v>
      </c>
      <c r="D37" s="4" t="s">
        <v>117</v>
      </c>
      <c r="E37" s="2" t="s">
        <v>15</v>
      </c>
      <c r="F37" s="4" t="s">
        <v>337</v>
      </c>
      <c r="G37" s="4">
        <v>7.6</v>
      </c>
      <c r="H37" s="4">
        <v>6.75</v>
      </c>
      <c r="I37" s="33">
        <f t="shared" si="0"/>
        <v>14.35</v>
      </c>
    </row>
    <row r="38" spans="1:9" ht="25.5" customHeight="1" x14ac:dyDescent="0.3">
      <c r="A38" s="3">
        <v>31</v>
      </c>
      <c r="B38" s="9" t="s">
        <v>389</v>
      </c>
      <c r="C38" s="2" t="s">
        <v>34</v>
      </c>
      <c r="D38" s="4" t="s">
        <v>35</v>
      </c>
      <c r="E38" s="2" t="s">
        <v>15</v>
      </c>
      <c r="F38" s="4" t="s">
        <v>336</v>
      </c>
      <c r="G38" s="4">
        <v>8</v>
      </c>
      <c r="H38" s="4">
        <v>6.25</v>
      </c>
      <c r="I38" s="33">
        <f t="shared" si="0"/>
        <v>14.25</v>
      </c>
    </row>
    <row r="39" spans="1:9" ht="25.5" customHeight="1" x14ac:dyDescent="0.3">
      <c r="A39" s="3">
        <v>32</v>
      </c>
      <c r="B39" s="9" t="s">
        <v>512</v>
      </c>
      <c r="C39" s="2" t="s">
        <v>77</v>
      </c>
      <c r="D39" s="4" t="s">
        <v>78</v>
      </c>
      <c r="E39" s="2" t="s">
        <v>8</v>
      </c>
      <c r="F39" s="4" t="s">
        <v>336</v>
      </c>
      <c r="G39" s="4">
        <v>7.2</v>
      </c>
      <c r="H39" s="4">
        <v>7</v>
      </c>
      <c r="I39" s="33">
        <f t="shared" si="0"/>
        <v>14.2</v>
      </c>
    </row>
    <row r="40" spans="1:9" ht="25.5" customHeight="1" x14ac:dyDescent="0.3">
      <c r="A40" s="3">
        <v>33</v>
      </c>
      <c r="B40" s="9" t="s">
        <v>395</v>
      </c>
      <c r="C40" s="2" t="s">
        <v>40</v>
      </c>
      <c r="D40" s="4" t="s">
        <v>41</v>
      </c>
      <c r="E40" s="2" t="s">
        <v>8</v>
      </c>
      <c r="F40" s="4" t="s">
        <v>336</v>
      </c>
      <c r="G40" s="4">
        <v>8.4</v>
      </c>
      <c r="H40" s="4" t="s">
        <v>559</v>
      </c>
      <c r="I40" s="33">
        <f t="shared" ref="I40:I71" si="1">+G40+H40</f>
        <v>13.9</v>
      </c>
    </row>
    <row r="41" spans="1:9" ht="25.5" customHeight="1" x14ac:dyDescent="0.3">
      <c r="A41" s="3">
        <v>34</v>
      </c>
      <c r="B41" s="9" t="s">
        <v>373</v>
      </c>
      <c r="C41" s="2" t="s">
        <v>22</v>
      </c>
      <c r="D41" s="4" t="s">
        <v>23</v>
      </c>
      <c r="E41" s="2" t="s">
        <v>8</v>
      </c>
      <c r="F41" s="4" t="s">
        <v>336</v>
      </c>
      <c r="G41" s="4">
        <v>7.2</v>
      </c>
      <c r="H41" s="4">
        <v>6.5</v>
      </c>
      <c r="I41" s="33">
        <f t="shared" si="1"/>
        <v>13.7</v>
      </c>
    </row>
    <row r="42" spans="1:9" ht="25.5" customHeight="1" x14ac:dyDescent="0.3">
      <c r="A42" s="3">
        <v>35</v>
      </c>
      <c r="B42" s="9" t="s">
        <v>418</v>
      </c>
      <c r="C42" s="2" t="s">
        <v>245</v>
      </c>
      <c r="D42" s="4" t="s">
        <v>246</v>
      </c>
      <c r="E42" s="2" t="s">
        <v>15</v>
      </c>
      <c r="F42" s="4" t="s">
        <v>339</v>
      </c>
      <c r="G42" s="4">
        <v>7.2</v>
      </c>
      <c r="H42" s="4" t="s">
        <v>567</v>
      </c>
      <c r="I42" s="33">
        <f t="shared" si="1"/>
        <v>13.7</v>
      </c>
    </row>
    <row r="43" spans="1:9" ht="25.5" customHeight="1" x14ac:dyDescent="0.3">
      <c r="A43" s="3">
        <v>36</v>
      </c>
      <c r="B43" s="9" t="s">
        <v>376</v>
      </c>
      <c r="C43" s="2" t="s">
        <v>28</v>
      </c>
      <c r="D43" s="4" t="s">
        <v>29</v>
      </c>
      <c r="E43" s="2" t="s">
        <v>15</v>
      </c>
      <c r="F43" s="4" t="s">
        <v>336</v>
      </c>
      <c r="G43" s="4">
        <v>8.4</v>
      </c>
      <c r="H43" s="4">
        <v>5.25</v>
      </c>
      <c r="I43" s="33">
        <f t="shared" si="1"/>
        <v>13.65</v>
      </c>
    </row>
    <row r="44" spans="1:9" ht="25.5" customHeight="1" x14ac:dyDescent="0.3">
      <c r="A44" s="3">
        <v>37</v>
      </c>
      <c r="B44" s="9" t="s">
        <v>411</v>
      </c>
      <c r="C44" s="2" t="s">
        <v>115</v>
      </c>
      <c r="D44" s="4" t="s">
        <v>112</v>
      </c>
      <c r="E44" s="2" t="s">
        <v>15</v>
      </c>
      <c r="F44" s="4" t="s">
        <v>337</v>
      </c>
      <c r="G44" s="4">
        <v>7.6</v>
      </c>
      <c r="H44" s="4">
        <v>6</v>
      </c>
      <c r="I44" s="33">
        <f t="shared" si="1"/>
        <v>13.6</v>
      </c>
    </row>
    <row r="45" spans="1:9" ht="25.5" customHeight="1" x14ac:dyDescent="0.3">
      <c r="A45" s="3">
        <v>38</v>
      </c>
      <c r="B45" s="9" t="s">
        <v>501</v>
      </c>
      <c r="C45" s="2" t="s">
        <v>71</v>
      </c>
      <c r="D45" s="4" t="s">
        <v>39</v>
      </c>
      <c r="E45" s="2" t="s">
        <v>8</v>
      </c>
      <c r="F45" s="4" t="s">
        <v>336</v>
      </c>
      <c r="G45" s="4">
        <v>7.6</v>
      </c>
      <c r="H45" s="4">
        <v>6</v>
      </c>
      <c r="I45" s="33">
        <f t="shared" si="1"/>
        <v>13.6</v>
      </c>
    </row>
    <row r="46" spans="1:9" ht="25.5" customHeight="1" x14ac:dyDescent="0.3">
      <c r="A46" s="3">
        <v>39</v>
      </c>
      <c r="B46" s="9" t="s">
        <v>424</v>
      </c>
      <c r="C46" s="2" t="s">
        <v>253</v>
      </c>
      <c r="D46" s="4" t="s">
        <v>254</v>
      </c>
      <c r="E46" s="2" t="s">
        <v>8</v>
      </c>
      <c r="F46" s="4" t="s">
        <v>339</v>
      </c>
      <c r="G46" s="4">
        <v>7</v>
      </c>
      <c r="H46" s="4" t="s">
        <v>567</v>
      </c>
      <c r="I46" s="33">
        <f t="shared" si="1"/>
        <v>13.5</v>
      </c>
    </row>
    <row r="47" spans="1:9" ht="25.5" customHeight="1" x14ac:dyDescent="0.3">
      <c r="A47" s="3">
        <v>40</v>
      </c>
      <c r="B47" s="9" t="s">
        <v>494</v>
      </c>
      <c r="C47" s="2" t="s">
        <v>267</v>
      </c>
      <c r="D47" s="4" t="s">
        <v>268</v>
      </c>
      <c r="E47" s="2" t="s">
        <v>15</v>
      </c>
      <c r="F47" s="4" t="s">
        <v>339</v>
      </c>
      <c r="G47" s="4">
        <v>8</v>
      </c>
      <c r="H47" s="4" t="s">
        <v>559</v>
      </c>
      <c r="I47" s="33">
        <f t="shared" si="1"/>
        <v>13.5</v>
      </c>
    </row>
    <row r="48" spans="1:9" ht="25.5" customHeight="1" x14ac:dyDescent="0.3">
      <c r="A48" s="3">
        <v>41</v>
      </c>
      <c r="B48" s="9" t="s">
        <v>368</v>
      </c>
      <c r="C48" s="2" t="s">
        <v>99</v>
      </c>
      <c r="D48" s="4" t="s">
        <v>45</v>
      </c>
      <c r="E48" s="2" t="s">
        <v>8</v>
      </c>
      <c r="F48" s="4" t="s">
        <v>337</v>
      </c>
      <c r="G48" s="4">
        <v>7.2</v>
      </c>
      <c r="H48" s="4">
        <v>6.25</v>
      </c>
      <c r="I48" s="33">
        <f t="shared" si="1"/>
        <v>13.45</v>
      </c>
    </row>
    <row r="49" spans="1:9" ht="25.5" customHeight="1" x14ac:dyDescent="0.3">
      <c r="A49" s="3">
        <v>42</v>
      </c>
      <c r="B49" s="9" t="s">
        <v>428</v>
      </c>
      <c r="C49" s="2" t="s">
        <v>120</v>
      </c>
      <c r="D49" s="4" t="s">
        <v>121</v>
      </c>
      <c r="E49" s="2" t="s">
        <v>8</v>
      </c>
      <c r="F49" s="4" t="s">
        <v>337</v>
      </c>
      <c r="G49" s="4">
        <v>7.4</v>
      </c>
      <c r="H49" s="4">
        <v>6</v>
      </c>
      <c r="I49" s="33">
        <f t="shared" si="1"/>
        <v>13.4</v>
      </c>
    </row>
    <row r="50" spans="1:9" ht="25.5" customHeight="1" x14ac:dyDescent="0.3">
      <c r="A50" s="3">
        <v>43</v>
      </c>
      <c r="B50" s="9" t="s">
        <v>434</v>
      </c>
      <c r="C50" s="2" t="s">
        <v>124</v>
      </c>
      <c r="D50" s="4" t="s">
        <v>125</v>
      </c>
      <c r="E50" s="2" t="s">
        <v>8</v>
      </c>
      <c r="F50" s="4" t="s">
        <v>337</v>
      </c>
      <c r="G50" s="4">
        <v>7.4</v>
      </c>
      <c r="H50" s="4">
        <v>6</v>
      </c>
      <c r="I50" s="33">
        <f t="shared" si="1"/>
        <v>13.4</v>
      </c>
    </row>
    <row r="51" spans="1:9" ht="25.5" customHeight="1" x14ac:dyDescent="0.3">
      <c r="A51" s="3">
        <v>44</v>
      </c>
      <c r="B51" s="9" t="s">
        <v>516</v>
      </c>
      <c r="C51" s="2" t="s">
        <v>79</v>
      </c>
      <c r="D51" s="4" t="s">
        <v>80</v>
      </c>
      <c r="E51" s="2" t="s">
        <v>15</v>
      </c>
      <c r="F51" s="4" t="s">
        <v>336</v>
      </c>
      <c r="G51" s="4">
        <v>7.4</v>
      </c>
      <c r="H51" s="4">
        <v>6</v>
      </c>
      <c r="I51" s="33">
        <f t="shared" si="1"/>
        <v>13.4</v>
      </c>
    </row>
    <row r="52" spans="1:9" ht="25.5" customHeight="1" x14ac:dyDescent="0.3">
      <c r="A52" s="3">
        <v>45</v>
      </c>
      <c r="B52" s="9" t="s">
        <v>508</v>
      </c>
      <c r="C52" s="2" t="s">
        <v>75</v>
      </c>
      <c r="D52" s="4" t="s">
        <v>76</v>
      </c>
      <c r="E52" s="2" t="s">
        <v>8</v>
      </c>
      <c r="F52" s="4" t="s">
        <v>336</v>
      </c>
      <c r="G52" s="4">
        <v>6.2</v>
      </c>
      <c r="H52" s="4">
        <v>7</v>
      </c>
      <c r="I52" s="33">
        <f t="shared" si="1"/>
        <v>13.2</v>
      </c>
    </row>
    <row r="53" spans="1:9" ht="25.5" customHeight="1" x14ac:dyDescent="0.3">
      <c r="A53" s="3">
        <v>46</v>
      </c>
      <c r="B53" s="9" t="s">
        <v>385</v>
      </c>
      <c r="C53" s="2" t="s">
        <v>102</v>
      </c>
      <c r="D53" s="4" t="s">
        <v>103</v>
      </c>
      <c r="E53" s="2" t="s">
        <v>8</v>
      </c>
      <c r="F53" s="4" t="s">
        <v>337</v>
      </c>
      <c r="G53" s="4">
        <v>6.4</v>
      </c>
      <c r="H53" s="4">
        <v>6.75</v>
      </c>
      <c r="I53" s="33">
        <f t="shared" si="1"/>
        <v>13.15</v>
      </c>
    </row>
    <row r="54" spans="1:9" ht="25.5" customHeight="1" x14ac:dyDescent="0.3">
      <c r="A54" s="3">
        <v>47</v>
      </c>
      <c r="B54" s="9" t="s">
        <v>442</v>
      </c>
      <c r="C54" s="2" t="s">
        <v>48</v>
      </c>
      <c r="D54" s="4" t="s">
        <v>49</v>
      </c>
      <c r="E54" s="2" t="s">
        <v>8</v>
      </c>
      <c r="F54" s="4" t="s">
        <v>336</v>
      </c>
      <c r="G54" s="4">
        <v>7.4</v>
      </c>
      <c r="H54" s="4" t="s">
        <v>571</v>
      </c>
      <c r="I54" s="33">
        <f t="shared" si="1"/>
        <v>13.15</v>
      </c>
    </row>
    <row r="55" spans="1:9" ht="25.5" customHeight="1" x14ac:dyDescent="0.3">
      <c r="A55" s="3">
        <v>48</v>
      </c>
      <c r="B55" s="9" t="s">
        <v>531</v>
      </c>
      <c r="C55" s="2" t="s">
        <v>87</v>
      </c>
      <c r="D55" s="4" t="s">
        <v>88</v>
      </c>
      <c r="E55" s="2" t="s">
        <v>8</v>
      </c>
      <c r="F55" s="4" t="s">
        <v>336</v>
      </c>
      <c r="G55" s="4">
        <v>7.6</v>
      </c>
      <c r="H55" s="4">
        <v>5.5</v>
      </c>
      <c r="I55" s="33">
        <f t="shared" si="1"/>
        <v>13.1</v>
      </c>
    </row>
    <row r="56" spans="1:9" ht="26.25" customHeight="1" x14ac:dyDescent="0.3">
      <c r="A56" s="3">
        <v>49</v>
      </c>
      <c r="B56" s="9" t="s">
        <v>532</v>
      </c>
      <c r="C56" s="2" t="s">
        <v>91</v>
      </c>
      <c r="D56" s="4" t="s">
        <v>92</v>
      </c>
      <c r="E56" s="2" t="s">
        <v>8</v>
      </c>
      <c r="F56" s="4" t="s">
        <v>336</v>
      </c>
      <c r="G56" s="4">
        <v>7.6</v>
      </c>
      <c r="H56" s="4">
        <v>5.5</v>
      </c>
      <c r="I56" s="33">
        <f t="shared" si="1"/>
        <v>13.1</v>
      </c>
    </row>
    <row r="57" spans="1:9" ht="26.25" customHeight="1" x14ac:dyDescent="0.3">
      <c r="A57" s="3">
        <v>50</v>
      </c>
      <c r="B57" s="9" t="s">
        <v>446</v>
      </c>
      <c r="C57" s="2" t="s">
        <v>307</v>
      </c>
      <c r="D57" s="4" t="s">
        <v>268</v>
      </c>
      <c r="E57" s="2" t="s">
        <v>15</v>
      </c>
      <c r="F57" s="4" t="s">
        <v>340</v>
      </c>
      <c r="G57" s="4">
        <v>8</v>
      </c>
      <c r="H57" s="4">
        <v>5</v>
      </c>
      <c r="I57" s="33">
        <f t="shared" si="1"/>
        <v>13</v>
      </c>
    </row>
    <row r="58" spans="1:9" ht="26.25" customHeight="1" x14ac:dyDescent="0.3">
      <c r="A58" s="3">
        <v>51</v>
      </c>
      <c r="B58" s="9" t="s">
        <v>495</v>
      </c>
      <c r="C58" s="2" t="s">
        <v>158</v>
      </c>
      <c r="D58" s="4" t="s">
        <v>126</v>
      </c>
      <c r="E58" s="2" t="s">
        <v>15</v>
      </c>
      <c r="F58" s="4" t="s">
        <v>337</v>
      </c>
      <c r="G58" s="4">
        <v>6</v>
      </c>
      <c r="H58" s="4">
        <v>7</v>
      </c>
      <c r="I58" s="33">
        <f t="shared" si="1"/>
        <v>13</v>
      </c>
    </row>
    <row r="59" spans="1:9" ht="26.25" customHeight="1" x14ac:dyDescent="0.3">
      <c r="A59" s="3">
        <v>52</v>
      </c>
      <c r="B59" s="9" t="s">
        <v>473</v>
      </c>
      <c r="C59" s="2" t="s">
        <v>60</v>
      </c>
      <c r="D59" s="4" t="s">
        <v>61</v>
      </c>
      <c r="E59" s="2" t="s">
        <v>8</v>
      </c>
      <c r="F59" s="4" t="s">
        <v>336</v>
      </c>
      <c r="G59" s="4">
        <v>6.4</v>
      </c>
      <c r="H59" s="4">
        <v>6.5</v>
      </c>
      <c r="I59" s="33">
        <f t="shared" si="1"/>
        <v>12.9</v>
      </c>
    </row>
    <row r="60" spans="1:9" ht="26.25" customHeight="1" x14ac:dyDescent="0.3">
      <c r="A60" s="3">
        <v>53</v>
      </c>
      <c r="B60" s="9" t="s">
        <v>390</v>
      </c>
      <c r="C60" s="2" t="s">
        <v>36</v>
      </c>
      <c r="D60" s="4" t="s">
        <v>37</v>
      </c>
      <c r="E60" s="2" t="s">
        <v>15</v>
      </c>
      <c r="F60" s="4" t="s">
        <v>336</v>
      </c>
      <c r="G60" s="4">
        <v>7.6</v>
      </c>
      <c r="H60" s="4">
        <v>5.25</v>
      </c>
      <c r="I60" s="33">
        <f t="shared" si="1"/>
        <v>12.85</v>
      </c>
    </row>
    <row r="61" spans="1:9" ht="26.25" customHeight="1" x14ac:dyDescent="0.3">
      <c r="A61" s="3">
        <v>54</v>
      </c>
      <c r="B61" s="9" t="s">
        <v>466</v>
      </c>
      <c r="C61" s="2" t="s">
        <v>150</v>
      </c>
      <c r="D61" s="4" t="s">
        <v>151</v>
      </c>
      <c r="E61" s="2" t="s">
        <v>15</v>
      </c>
      <c r="F61" s="4" t="s">
        <v>337</v>
      </c>
      <c r="G61" s="4">
        <v>6.6</v>
      </c>
      <c r="H61" s="4">
        <v>6.25</v>
      </c>
      <c r="I61" s="33">
        <f t="shared" si="1"/>
        <v>12.85</v>
      </c>
    </row>
    <row r="62" spans="1:9" ht="26.25" customHeight="1" x14ac:dyDescent="0.3">
      <c r="A62" s="3">
        <v>55</v>
      </c>
      <c r="B62" s="9" t="s">
        <v>520</v>
      </c>
      <c r="C62" s="2" t="s">
        <v>276</v>
      </c>
      <c r="D62" s="4" t="s">
        <v>114</v>
      </c>
      <c r="E62" s="2" t="s">
        <v>15</v>
      </c>
      <c r="F62" s="4" t="s">
        <v>339</v>
      </c>
      <c r="G62" s="4">
        <v>6.6</v>
      </c>
      <c r="H62" s="4">
        <v>6.25</v>
      </c>
      <c r="I62" s="33">
        <f t="shared" si="1"/>
        <v>12.85</v>
      </c>
    </row>
    <row r="63" spans="1:9" ht="26.25" customHeight="1" x14ac:dyDescent="0.3">
      <c r="A63" s="3">
        <v>56</v>
      </c>
      <c r="B63" s="9" t="s">
        <v>400</v>
      </c>
      <c r="C63" s="2" t="s">
        <v>295</v>
      </c>
      <c r="D63" s="4" t="s">
        <v>296</v>
      </c>
      <c r="E63" s="2" t="s">
        <v>15</v>
      </c>
      <c r="F63" s="4" t="s">
        <v>340</v>
      </c>
      <c r="G63" s="4">
        <v>6.8</v>
      </c>
      <c r="H63" s="4">
        <v>6</v>
      </c>
      <c r="I63" s="33">
        <f t="shared" si="1"/>
        <v>12.8</v>
      </c>
    </row>
    <row r="64" spans="1:9" ht="26.25" customHeight="1" x14ac:dyDescent="0.3">
      <c r="A64" s="3">
        <v>57</v>
      </c>
      <c r="B64" s="9" t="s">
        <v>457</v>
      </c>
      <c r="C64" s="2" t="s">
        <v>145</v>
      </c>
      <c r="D64" s="4" t="s">
        <v>146</v>
      </c>
      <c r="E64" s="2" t="s">
        <v>8</v>
      </c>
      <c r="F64" s="4" t="s">
        <v>337</v>
      </c>
      <c r="G64" s="4">
        <v>5.8</v>
      </c>
      <c r="H64" s="4">
        <v>7</v>
      </c>
      <c r="I64" s="33">
        <f t="shared" si="1"/>
        <v>12.8</v>
      </c>
    </row>
    <row r="65" spans="1:9" ht="26.25" customHeight="1" x14ac:dyDescent="0.3">
      <c r="A65" s="3">
        <v>58</v>
      </c>
      <c r="B65" s="9" t="s">
        <v>481</v>
      </c>
      <c r="C65" s="2" t="s">
        <v>154</v>
      </c>
      <c r="D65" s="4" t="s">
        <v>155</v>
      </c>
      <c r="E65" s="2" t="s">
        <v>8</v>
      </c>
      <c r="F65" s="4" t="s">
        <v>337</v>
      </c>
      <c r="G65" s="4">
        <v>5.8</v>
      </c>
      <c r="H65" s="4">
        <v>7</v>
      </c>
      <c r="I65" s="33">
        <f t="shared" si="1"/>
        <v>12.8</v>
      </c>
    </row>
    <row r="66" spans="1:9" ht="26.25" customHeight="1" x14ac:dyDescent="0.3">
      <c r="A66" s="3">
        <v>59</v>
      </c>
      <c r="B66" s="9" t="s">
        <v>463</v>
      </c>
      <c r="C66" s="2" t="s">
        <v>310</v>
      </c>
      <c r="D66" s="4" t="s">
        <v>311</v>
      </c>
      <c r="E66" s="2" t="s">
        <v>15</v>
      </c>
      <c r="F66" s="4" t="s">
        <v>340</v>
      </c>
      <c r="G66" s="4">
        <v>8</v>
      </c>
      <c r="H66" s="4">
        <v>4.75</v>
      </c>
      <c r="I66" s="33">
        <f t="shared" si="1"/>
        <v>12.75</v>
      </c>
    </row>
    <row r="67" spans="1:9" ht="26.25" customHeight="1" x14ac:dyDescent="0.3">
      <c r="A67" s="3">
        <v>60</v>
      </c>
      <c r="B67" s="9" t="s">
        <v>505</v>
      </c>
      <c r="C67" s="2" t="s">
        <v>159</v>
      </c>
      <c r="D67" s="4" t="s">
        <v>160</v>
      </c>
      <c r="E67" s="2" t="s">
        <v>15</v>
      </c>
      <c r="F67" s="4" t="s">
        <v>337</v>
      </c>
      <c r="G67" s="4">
        <v>7.2</v>
      </c>
      <c r="H67" s="4" t="s">
        <v>559</v>
      </c>
      <c r="I67" s="33">
        <f t="shared" si="1"/>
        <v>12.7</v>
      </c>
    </row>
    <row r="68" spans="1:9" ht="26.25" customHeight="1" x14ac:dyDescent="0.3">
      <c r="A68" s="3">
        <v>61</v>
      </c>
      <c r="B68" s="9" t="s">
        <v>371</v>
      </c>
      <c r="C68" s="2" t="s">
        <v>234</v>
      </c>
      <c r="D68" s="4" t="s">
        <v>235</v>
      </c>
      <c r="E68" s="2" t="s">
        <v>15</v>
      </c>
      <c r="F68" s="4" t="s">
        <v>339</v>
      </c>
      <c r="G68" s="4">
        <v>7.4</v>
      </c>
      <c r="H68" s="4">
        <v>5.25</v>
      </c>
      <c r="I68" s="33">
        <f t="shared" si="1"/>
        <v>12.65</v>
      </c>
    </row>
    <row r="69" spans="1:9" ht="26.25" customHeight="1" x14ac:dyDescent="0.3">
      <c r="A69" s="3">
        <v>62</v>
      </c>
      <c r="B69" s="9" t="s">
        <v>452</v>
      </c>
      <c r="C69" s="2" t="s">
        <v>137</v>
      </c>
      <c r="D69" s="4" t="s">
        <v>136</v>
      </c>
      <c r="E69" s="2" t="s">
        <v>8</v>
      </c>
      <c r="F69" s="4" t="s">
        <v>337</v>
      </c>
      <c r="G69" s="4">
        <v>7.4</v>
      </c>
      <c r="H69" s="4">
        <v>5.25</v>
      </c>
      <c r="I69" s="33">
        <f t="shared" si="1"/>
        <v>12.65</v>
      </c>
    </row>
    <row r="70" spans="1:9" ht="26.25" customHeight="1" x14ac:dyDescent="0.3">
      <c r="A70" s="3">
        <v>63</v>
      </c>
      <c r="B70" s="9" t="s">
        <v>431</v>
      </c>
      <c r="C70" s="2" t="s">
        <v>122</v>
      </c>
      <c r="D70" s="4" t="s">
        <v>123</v>
      </c>
      <c r="E70" s="2" t="s">
        <v>15</v>
      </c>
      <c r="F70" s="4" t="s">
        <v>337</v>
      </c>
      <c r="G70" s="4">
        <v>7.6</v>
      </c>
      <c r="H70" s="4">
        <v>5</v>
      </c>
      <c r="I70" s="33">
        <f t="shared" si="1"/>
        <v>12.6</v>
      </c>
    </row>
    <row r="71" spans="1:9" ht="26.25" customHeight="1" x14ac:dyDescent="0.3">
      <c r="A71" s="3">
        <v>64</v>
      </c>
      <c r="B71" s="9" t="s">
        <v>449</v>
      </c>
      <c r="C71" s="2" t="s">
        <v>133</v>
      </c>
      <c r="D71" s="4" t="s">
        <v>134</v>
      </c>
      <c r="E71" s="2" t="s">
        <v>8</v>
      </c>
      <c r="F71" s="4" t="s">
        <v>337</v>
      </c>
      <c r="G71" s="4">
        <v>7.6</v>
      </c>
      <c r="H71" s="4">
        <v>5</v>
      </c>
      <c r="I71" s="33">
        <f t="shared" si="1"/>
        <v>12.6</v>
      </c>
    </row>
    <row r="72" spans="1:9" ht="26.25" customHeight="1" x14ac:dyDescent="0.3">
      <c r="A72" s="3">
        <v>65</v>
      </c>
      <c r="B72" s="9" t="s">
        <v>436</v>
      </c>
      <c r="C72" s="2" t="s">
        <v>50</v>
      </c>
      <c r="D72" s="4" t="s">
        <v>51</v>
      </c>
      <c r="E72" s="2" t="s">
        <v>8</v>
      </c>
      <c r="F72" s="4" t="s">
        <v>336</v>
      </c>
      <c r="G72" s="4">
        <v>6.8</v>
      </c>
      <c r="H72" s="4" t="s">
        <v>571</v>
      </c>
      <c r="I72" s="33">
        <f t="shared" ref="I72:I103" si="2">+G72+H72</f>
        <v>12.55</v>
      </c>
    </row>
    <row r="73" spans="1:9" ht="26.25" customHeight="1" x14ac:dyDescent="0.3">
      <c r="A73" s="3">
        <v>66</v>
      </c>
      <c r="B73" s="9" t="s">
        <v>437</v>
      </c>
      <c r="C73" s="2" t="s">
        <v>50</v>
      </c>
      <c r="D73" s="4" t="s">
        <v>126</v>
      </c>
      <c r="E73" s="2" t="s">
        <v>8</v>
      </c>
      <c r="F73" s="4" t="s">
        <v>337</v>
      </c>
      <c r="G73" s="4">
        <v>5.8</v>
      </c>
      <c r="H73" s="4" t="s">
        <v>572</v>
      </c>
      <c r="I73" s="33">
        <f t="shared" si="2"/>
        <v>12.55</v>
      </c>
    </row>
    <row r="74" spans="1:9" ht="26.25" customHeight="1" x14ac:dyDescent="0.3">
      <c r="A74" s="3">
        <v>67</v>
      </c>
      <c r="B74" s="9" t="s">
        <v>479</v>
      </c>
      <c r="C74" s="2" t="s">
        <v>64</v>
      </c>
      <c r="D74" s="4" t="s">
        <v>65</v>
      </c>
      <c r="E74" s="2" t="s">
        <v>8</v>
      </c>
      <c r="F74" s="4" t="s">
        <v>336</v>
      </c>
      <c r="G74" s="4">
        <v>6</v>
      </c>
      <c r="H74" s="4">
        <v>6.5</v>
      </c>
      <c r="I74" s="33">
        <f t="shared" si="2"/>
        <v>12.5</v>
      </c>
    </row>
    <row r="75" spans="1:9" ht="26.25" customHeight="1" x14ac:dyDescent="0.3">
      <c r="A75" s="3">
        <v>68</v>
      </c>
      <c r="B75" s="9" t="s">
        <v>360</v>
      </c>
      <c r="C75" s="2" t="s">
        <v>13</v>
      </c>
      <c r="D75" s="4" t="s">
        <v>14</v>
      </c>
      <c r="E75" s="2" t="s">
        <v>15</v>
      </c>
      <c r="F75" s="4" t="s">
        <v>336</v>
      </c>
      <c r="G75" s="4">
        <v>7.2</v>
      </c>
      <c r="H75" s="4">
        <v>5.25</v>
      </c>
      <c r="I75" s="33">
        <f t="shared" si="2"/>
        <v>12.45</v>
      </c>
    </row>
    <row r="76" spans="1:9" ht="26.25" customHeight="1" x14ac:dyDescent="0.3">
      <c r="A76" s="3">
        <v>69</v>
      </c>
      <c r="B76" s="9" t="s">
        <v>422</v>
      </c>
      <c r="C76" s="2" t="s">
        <v>46</v>
      </c>
      <c r="D76" s="4" t="s">
        <v>47</v>
      </c>
      <c r="E76" s="2" t="s">
        <v>15</v>
      </c>
      <c r="F76" s="4" t="s">
        <v>336</v>
      </c>
      <c r="G76" s="4">
        <v>7.2</v>
      </c>
      <c r="H76" s="4" t="s">
        <v>564</v>
      </c>
      <c r="I76" s="33">
        <f t="shared" si="2"/>
        <v>12.45</v>
      </c>
    </row>
    <row r="77" spans="1:9" ht="26.25" customHeight="1" x14ac:dyDescent="0.3">
      <c r="A77" s="3">
        <v>70</v>
      </c>
      <c r="B77" s="9" t="s">
        <v>393</v>
      </c>
      <c r="C77" s="2" t="s">
        <v>107</v>
      </c>
      <c r="D77" s="4" t="s">
        <v>108</v>
      </c>
      <c r="E77" s="2" t="s">
        <v>15</v>
      </c>
      <c r="F77" s="4" t="s">
        <v>337</v>
      </c>
      <c r="G77" s="4">
        <v>7.4</v>
      </c>
      <c r="H77" s="4">
        <v>5</v>
      </c>
      <c r="I77" s="33">
        <f t="shared" si="2"/>
        <v>12.4</v>
      </c>
    </row>
    <row r="78" spans="1:9" ht="26.25" customHeight="1" x14ac:dyDescent="0.3">
      <c r="A78" s="3">
        <v>71</v>
      </c>
      <c r="B78" s="9" t="s">
        <v>427</v>
      </c>
      <c r="C78" s="2" t="s">
        <v>190</v>
      </c>
      <c r="D78" s="4" t="s">
        <v>69</v>
      </c>
      <c r="E78" s="2" t="s">
        <v>8</v>
      </c>
      <c r="F78" s="4" t="s">
        <v>338</v>
      </c>
      <c r="G78" s="4">
        <v>6.4</v>
      </c>
      <c r="H78" s="4">
        <v>6</v>
      </c>
      <c r="I78" s="33">
        <f t="shared" si="2"/>
        <v>12.4</v>
      </c>
    </row>
    <row r="79" spans="1:9" ht="26.25" customHeight="1" x14ac:dyDescent="0.3">
      <c r="A79" s="3">
        <v>72</v>
      </c>
      <c r="B79" s="9" t="s">
        <v>464</v>
      </c>
      <c r="C79" s="2" t="s">
        <v>262</v>
      </c>
      <c r="D79" s="4" t="s">
        <v>263</v>
      </c>
      <c r="E79" s="2" t="s">
        <v>15</v>
      </c>
      <c r="F79" s="4" t="s">
        <v>339</v>
      </c>
      <c r="G79" s="4">
        <v>7.4</v>
      </c>
      <c r="H79" s="4">
        <v>5</v>
      </c>
      <c r="I79" s="33">
        <f t="shared" si="2"/>
        <v>12.4</v>
      </c>
    </row>
    <row r="80" spans="1:9" ht="25.5" customHeight="1" x14ac:dyDescent="0.3">
      <c r="A80" s="3">
        <v>73</v>
      </c>
      <c r="B80" s="9" t="s">
        <v>529</v>
      </c>
      <c r="C80" s="2" t="s">
        <v>89</v>
      </c>
      <c r="D80" s="4" t="s">
        <v>90</v>
      </c>
      <c r="E80" s="2" t="s">
        <v>8</v>
      </c>
      <c r="F80" s="4" t="s">
        <v>336</v>
      </c>
      <c r="G80" s="4">
        <v>6.8</v>
      </c>
      <c r="H80" s="4">
        <v>5.5</v>
      </c>
      <c r="I80" s="33">
        <f t="shared" si="2"/>
        <v>12.3</v>
      </c>
    </row>
    <row r="81" spans="1:9" ht="25.5" customHeight="1" x14ac:dyDescent="0.3">
      <c r="A81" s="3">
        <v>74</v>
      </c>
      <c r="B81" s="9" t="s">
        <v>375</v>
      </c>
      <c r="C81" s="2" t="s">
        <v>26</v>
      </c>
      <c r="D81" s="4" t="s">
        <v>27</v>
      </c>
      <c r="E81" s="2" t="s">
        <v>15</v>
      </c>
      <c r="F81" s="4" t="s">
        <v>336</v>
      </c>
      <c r="G81" s="4">
        <v>6.2</v>
      </c>
      <c r="H81" s="4">
        <v>6</v>
      </c>
      <c r="I81" s="33">
        <f t="shared" si="2"/>
        <v>12.2</v>
      </c>
    </row>
    <row r="82" spans="1:9" ht="25.5" customHeight="1" x14ac:dyDescent="0.3">
      <c r="A82" s="3">
        <v>75</v>
      </c>
      <c r="B82" s="9" t="s">
        <v>460</v>
      </c>
      <c r="C82" s="2" t="s">
        <v>308</v>
      </c>
      <c r="D82" s="4" t="s">
        <v>309</v>
      </c>
      <c r="E82" s="2" t="s">
        <v>15</v>
      </c>
      <c r="F82" s="4" t="s">
        <v>340</v>
      </c>
      <c r="G82" s="4">
        <v>5.2</v>
      </c>
      <c r="H82" s="4">
        <v>7</v>
      </c>
      <c r="I82" s="33">
        <f t="shared" si="2"/>
        <v>12.2</v>
      </c>
    </row>
    <row r="83" spans="1:9" ht="25.5" customHeight="1" x14ac:dyDescent="0.3">
      <c r="A83" s="3">
        <v>76</v>
      </c>
      <c r="B83" s="9" t="s">
        <v>382</v>
      </c>
      <c r="C83" s="2" t="s">
        <v>100</v>
      </c>
      <c r="D83" s="4" t="s">
        <v>101</v>
      </c>
      <c r="E83" s="2" t="s">
        <v>15</v>
      </c>
      <c r="F83" s="4" t="s">
        <v>337</v>
      </c>
      <c r="G83" s="4">
        <v>7.6</v>
      </c>
      <c r="H83" s="4">
        <v>4.5</v>
      </c>
      <c r="I83" s="33">
        <f t="shared" si="2"/>
        <v>12.1</v>
      </c>
    </row>
    <row r="84" spans="1:9" ht="25.5" customHeight="1" x14ac:dyDescent="0.3">
      <c r="A84" s="3">
        <v>77</v>
      </c>
      <c r="B84" s="9" t="s">
        <v>486</v>
      </c>
      <c r="C84" s="2" t="s">
        <v>156</v>
      </c>
      <c r="D84" s="4" t="s">
        <v>105</v>
      </c>
      <c r="E84" s="2" t="s">
        <v>8</v>
      </c>
      <c r="F84" s="4" t="s">
        <v>337</v>
      </c>
      <c r="G84" s="4">
        <v>5.6</v>
      </c>
      <c r="H84" s="4">
        <v>6.5</v>
      </c>
      <c r="I84" s="33">
        <f t="shared" si="2"/>
        <v>12.1</v>
      </c>
    </row>
    <row r="85" spans="1:9" ht="25.5" customHeight="1" x14ac:dyDescent="0.3">
      <c r="A85" s="3">
        <v>78</v>
      </c>
      <c r="B85" s="9" t="s">
        <v>451</v>
      </c>
      <c r="C85" s="2" t="s">
        <v>260</v>
      </c>
      <c r="D85" s="4" t="s">
        <v>29</v>
      </c>
      <c r="E85" s="2" t="s">
        <v>8</v>
      </c>
      <c r="F85" s="4" t="s">
        <v>339</v>
      </c>
      <c r="G85" s="4">
        <v>6.2</v>
      </c>
      <c r="H85" s="4">
        <v>5.75</v>
      </c>
      <c r="I85" s="33">
        <f t="shared" si="2"/>
        <v>11.95</v>
      </c>
    </row>
    <row r="86" spans="1:9" ht="25.5" customHeight="1" x14ac:dyDescent="0.3">
      <c r="A86" s="3">
        <v>79</v>
      </c>
      <c r="B86" s="9" t="s">
        <v>504</v>
      </c>
      <c r="C86" s="2" t="s">
        <v>220</v>
      </c>
      <c r="D86" s="4" t="s">
        <v>53</v>
      </c>
      <c r="E86" s="2" t="s">
        <v>8</v>
      </c>
      <c r="F86" s="4" t="s">
        <v>338</v>
      </c>
      <c r="G86" s="4">
        <v>6.4</v>
      </c>
      <c r="H86" s="4" t="s">
        <v>559</v>
      </c>
      <c r="I86" s="33">
        <f t="shared" si="2"/>
        <v>11.9</v>
      </c>
    </row>
    <row r="87" spans="1:9" ht="25.5" customHeight="1" x14ac:dyDescent="0.3">
      <c r="A87" s="3">
        <v>80</v>
      </c>
      <c r="B87" s="9" t="s">
        <v>526</v>
      </c>
      <c r="C87" s="2" t="s">
        <v>166</v>
      </c>
      <c r="D87" s="4" t="s">
        <v>39</v>
      </c>
      <c r="E87" s="2" t="s">
        <v>15</v>
      </c>
      <c r="F87" s="4" t="s">
        <v>337</v>
      </c>
      <c r="G87" s="4">
        <v>6.6</v>
      </c>
      <c r="H87" s="4">
        <v>5.25</v>
      </c>
      <c r="I87" s="33">
        <f t="shared" si="2"/>
        <v>11.85</v>
      </c>
    </row>
    <row r="88" spans="1:9" ht="25.5" customHeight="1" x14ac:dyDescent="0.3">
      <c r="A88" s="3">
        <v>81</v>
      </c>
      <c r="B88" s="9" t="s">
        <v>414</v>
      </c>
      <c r="C88" s="2" t="s">
        <v>242</v>
      </c>
      <c r="D88" s="4" t="s">
        <v>65</v>
      </c>
      <c r="E88" s="2" t="s">
        <v>15</v>
      </c>
      <c r="F88" s="4" t="s">
        <v>339</v>
      </c>
      <c r="G88" s="4">
        <v>6.8</v>
      </c>
      <c r="H88" s="4">
        <v>5</v>
      </c>
      <c r="I88" s="33">
        <f t="shared" si="2"/>
        <v>11.8</v>
      </c>
    </row>
    <row r="89" spans="1:9" ht="25.5" customHeight="1" x14ac:dyDescent="0.3">
      <c r="A89" s="3">
        <v>82</v>
      </c>
      <c r="B89" s="9" t="s">
        <v>444</v>
      </c>
      <c r="C89" s="2" t="s">
        <v>259</v>
      </c>
      <c r="D89" s="4" t="s">
        <v>136</v>
      </c>
      <c r="E89" s="2" t="s">
        <v>15</v>
      </c>
      <c r="F89" s="4" t="s">
        <v>339</v>
      </c>
      <c r="G89" s="4">
        <v>6</v>
      </c>
      <c r="H89" s="4">
        <v>5.75</v>
      </c>
      <c r="I89" s="33">
        <f t="shared" si="2"/>
        <v>11.75</v>
      </c>
    </row>
    <row r="90" spans="1:9" ht="25.5" customHeight="1" x14ac:dyDescent="0.3">
      <c r="A90" s="3">
        <v>83</v>
      </c>
      <c r="B90" s="9" t="s">
        <v>484</v>
      </c>
      <c r="C90" s="2" t="s">
        <v>315</v>
      </c>
      <c r="D90" s="4" t="s">
        <v>316</v>
      </c>
      <c r="E90" s="2" t="s">
        <v>8</v>
      </c>
      <c r="F90" s="4" t="s">
        <v>340</v>
      </c>
      <c r="G90" s="4">
        <v>6.4</v>
      </c>
      <c r="H90" s="4">
        <v>5.25</v>
      </c>
      <c r="I90" s="33">
        <f t="shared" si="2"/>
        <v>11.65</v>
      </c>
    </row>
    <row r="91" spans="1:9" ht="25.5" customHeight="1" x14ac:dyDescent="0.3">
      <c r="A91" s="3">
        <v>84</v>
      </c>
      <c r="B91" s="9" t="s">
        <v>455</v>
      </c>
      <c r="C91" s="2" t="s">
        <v>141</v>
      </c>
      <c r="D91" s="4" t="s">
        <v>142</v>
      </c>
      <c r="E91" s="2" t="s">
        <v>8</v>
      </c>
      <c r="F91" s="4" t="s">
        <v>337</v>
      </c>
      <c r="G91" s="4">
        <v>6.6</v>
      </c>
      <c r="H91" s="4">
        <v>5</v>
      </c>
      <c r="I91" s="33">
        <f t="shared" si="2"/>
        <v>11.6</v>
      </c>
    </row>
    <row r="92" spans="1:9" ht="25.5" customHeight="1" x14ac:dyDescent="0.3">
      <c r="A92" s="3">
        <v>85</v>
      </c>
      <c r="B92" s="9" t="s">
        <v>511</v>
      </c>
      <c r="C92" s="2" t="s">
        <v>162</v>
      </c>
      <c r="D92" s="4" t="s">
        <v>163</v>
      </c>
      <c r="E92" s="2" t="s">
        <v>8</v>
      </c>
      <c r="F92" s="4" t="s">
        <v>337</v>
      </c>
      <c r="G92" s="4">
        <v>4.8</v>
      </c>
      <c r="H92" s="4" t="s">
        <v>572</v>
      </c>
      <c r="I92" s="33">
        <f t="shared" si="2"/>
        <v>11.55</v>
      </c>
    </row>
    <row r="93" spans="1:9" ht="25.5" customHeight="1" x14ac:dyDescent="0.3">
      <c r="A93" s="3">
        <v>86</v>
      </c>
      <c r="B93" s="9" t="s">
        <v>474</v>
      </c>
      <c r="C93" s="2" t="s">
        <v>62</v>
      </c>
      <c r="D93" s="4" t="s">
        <v>63</v>
      </c>
      <c r="E93" s="2" t="s">
        <v>8</v>
      </c>
      <c r="F93" s="4" t="s">
        <v>336</v>
      </c>
      <c r="G93" s="4">
        <v>7</v>
      </c>
      <c r="H93" s="4">
        <v>4.5</v>
      </c>
      <c r="I93" s="33">
        <f t="shared" si="2"/>
        <v>11.5</v>
      </c>
    </row>
    <row r="94" spans="1:9" ht="25.5" customHeight="1" x14ac:dyDescent="0.3">
      <c r="A94" s="3">
        <v>87</v>
      </c>
      <c r="B94" s="9" t="s">
        <v>491</v>
      </c>
      <c r="C94" s="2" t="s">
        <v>68</v>
      </c>
      <c r="D94" s="4" t="s">
        <v>69</v>
      </c>
      <c r="E94" s="2" t="s">
        <v>8</v>
      </c>
      <c r="F94" s="4" t="s">
        <v>336</v>
      </c>
      <c r="G94" s="4">
        <v>6</v>
      </c>
      <c r="H94" s="4">
        <v>5.5</v>
      </c>
      <c r="I94" s="33">
        <f t="shared" si="2"/>
        <v>11.5</v>
      </c>
    </row>
    <row r="95" spans="1:9" ht="25.5" customHeight="1" x14ac:dyDescent="0.3">
      <c r="A95" s="3">
        <v>88</v>
      </c>
      <c r="B95" s="9" t="s">
        <v>456</v>
      </c>
      <c r="C95" s="2" t="s">
        <v>143</v>
      </c>
      <c r="D95" s="4" t="s">
        <v>144</v>
      </c>
      <c r="E95" s="2" t="s">
        <v>8</v>
      </c>
      <c r="F95" s="4" t="s">
        <v>337</v>
      </c>
      <c r="G95" s="4">
        <v>5.2</v>
      </c>
      <c r="H95" s="4">
        <v>6.25</v>
      </c>
      <c r="I95" s="33">
        <f t="shared" si="2"/>
        <v>11.45</v>
      </c>
    </row>
    <row r="96" spans="1:9" ht="25.5" customHeight="1" x14ac:dyDescent="0.3">
      <c r="A96" s="3">
        <v>89</v>
      </c>
      <c r="B96" s="9" t="s">
        <v>462</v>
      </c>
      <c r="C96" s="2" t="s">
        <v>148</v>
      </c>
      <c r="D96" s="4" t="s">
        <v>149</v>
      </c>
      <c r="E96" s="2" t="s">
        <v>15</v>
      </c>
      <c r="F96" s="4" t="s">
        <v>337</v>
      </c>
      <c r="G96" s="4">
        <v>5.8</v>
      </c>
      <c r="H96" s="4">
        <v>5.5</v>
      </c>
      <c r="I96" s="33">
        <f t="shared" si="2"/>
        <v>11.3</v>
      </c>
    </row>
    <row r="97" spans="1:9" ht="25.5" customHeight="1" x14ac:dyDescent="0.3">
      <c r="A97" s="3">
        <v>90</v>
      </c>
      <c r="B97" s="9" t="s">
        <v>490</v>
      </c>
      <c r="C97" s="2" t="s">
        <v>214</v>
      </c>
      <c r="D97" s="4" t="s">
        <v>215</v>
      </c>
      <c r="E97" s="2" t="s">
        <v>8</v>
      </c>
      <c r="F97" s="4" t="s">
        <v>338</v>
      </c>
      <c r="G97" s="4">
        <v>5.8</v>
      </c>
      <c r="H97" s="4">
        <v>5.5</v>
      </c>
      <c r="I97" s="33">
        <f t="shared" si="2"/>
        <v>11.3</v>
      </c>
    </row>
    <row r="98" spans="1:9" ht="25.5" customHeight="1" x14ac:dyDescent="0.3">
      <c r="A98" s="3">
        <v>91</v>
      </c>
      <c r="B98" s="9" t="s">
        <v>387</v>
      </c>
      <c r="C98" s="2" t="s">
        <v>104</v>
      </c>
      <c r="D98" s="4" t="s">
        <v>105</v>
      </c>
      <c r="E98" s="2" t="s">
        <v>8</v>
      </c>
      <c r="F98" s="4" t="s">
        <v>337</v>
      </c>
      <c r="G98" s="4">
        <v>5</v>
      </c>
      <c r="H98" s="4">
        <v>6.25</v>
      </c>
      <c r="I98" s="33">
        <f t="shared" si="2"/>
        <v>11.25</v>
      </c>
    </row>
    <row r="99" spans="1:9" ht="25.5" customHeight="1" x14ac:dyDescent="0.3">
      <c r="A99" s="3">
        <v>92</v>
      </c>
      <c r="B99" s="9" t="s">
        <v>492</v>
      </c>
      <c r="C99" s="2" t="s">
        <v>68</v>
      </c>
      <c r="D99" s="4" t="s">
        <v>70</v>
      </c>
      <c r="E99" s="2" t="s">
        <v>8</v>
      </c>
      <c r="F99" s="4" t="s">
        <v>336</v>
      </c>
      <c r="G99" s="4">
        <v>5</v>
      </c>
      <c r="H99" s="4">
        <v>6.25</v>
      </c>
      <c r="I99" s="33">
        <f t="shared" si="2"/>
        <v>11.25</v>
      </c>
    </row>
    <row r="100" spans="1:9" ht="25.5" customHeight="1" x14ac:dyDescent="0.3">
      <c r="A100" s="3">
        <v>93</v>
      </c>
      <c r="B100" s="9" t="s">
        <v>374</v>
      </c>
      <c r="C100" s="2" t="s">
        <v>24</v>
      </c>
      <c r="D100" s="4" t="s">
        <v>25</v>
      </c>
      <c r="E100" s="2" t="s">
        <v>8</v>
      </c>
      <c r="F100" s="4" t="s">
        <v>336</v>
      </c>
      <c r="G100" s="4">
        <v>6.2</v>
      </c>
      <c r="H100" s="4">
        <v>5</v>
      </c>
      <c r="I100" s="33">
        <f t="shared" si="2"/>
        <v>11.2</v>
      </c>
    </row>
    <row r="101" spans="1:9" ht="25.5" customHeight="1" x14ac:dyDescent="0.3">
      <c r="A101" s="3">
        <v>94</v>
      </c>
      <c r="B101" s="9" t="s">
        <v>433</v>
      </c>
      <c r="C101" s="2" t="s">
        <v>195</v>
      </c>
      <c r="D101" s="4" t="s">
        <v>194</v>
      </c>
      <c r="E101" s="2" t="s">
        <v>8</v>
      </c>
      <c r="F101" s="4" t="s">
        <v>338</v>
      </c>
      <c r="G101" s="4">
        <v>5.2</v>
      </c>
      <c r="H101" s="4">
        <v>6</v>
      </c>
      <c r="I101" s="33">
        <f t="shared" si="2"/>
        <v>11.2</v>
      </c>
    </row>
    <row r="102" spans="1:9" ht="25.5" customHeight="1" x14ac:dyDescent="0.3">
      <c r="A102" s="3">
        <v>95</v>
      </c>
      <c r="B102" s="9" t="s">
        <v>441</v>
      </c>
      <c r="C102" s="2" t="s">
        <v>129</v>
      </c>
      <c r="D102" s="4" t="s">
        <v>130</v>
      </c>
      <c r="E102" s="2" t="s">
        <v>8</v>
      </c>
      <c r="F102" s="4" t="s">
        <v>337</v>
      </c>
      <c r="G102" s="4">
        <v>6.2</v>
      </c>
      <c r="H102" s="4">
        <v>5</v>
      </c>
      <c r="I102" s="33">
        <f t="shared" si="2"/>
        <v>11.2</v>
      </c>
    </row>
    <row r="103" spans="1:9" ht="25.5" customHeight="1" x14ac:dyDescent="0.3">
      <c r="A103" s="3">
        <v>96</v>
      </c>
      <c r="B103" s="9" t="s">
        <v>454</v>
      </c>
      <c r="C103" s="2" t="s">
        <v>139</v>
      </c>
      <c r="D103" s="4" t="s">
        <v>140</v>
      </c>
      <c r="E103" s="2" t="s">
        <v>8</v>
      </c>
      <c r="F103" s="4" t="s">
        <v>337</v>
      </c>
      <c r="G103" s="4">
        <v>5.2</v>
      </c>
      <c r="H103" s="4">
        <v>6</v>
      </c>
      <c r="I103" s="33">
        <f t="shared" si="2"/>
        <v>11.2</v>
      </c>
    </row>
    <row r="104" spans="1:9" ht="26.25" customHeight="1" x14ac:dyDescent="0.3">
      <c r="A104" s="3">
        <v>97</v>
      </c>
      <c r="B104" s="9" t="s">
        <v>413</v>
      </c>
      <c r="C104" s="2" t="s">
        <v>241</v>
      </c>
      <c r="D104" s="4" t="s">
        <v>78</v>
      </c>
      <c r="E104" s="2" t="s">
        <v>15</v>
      </c>
      <c r="F104" s="4" t="s">
        <v>339</v>
      </c>
      <c r="G104" s="4">
        <v>5.8</v>
      </c>
      <c r="H104" s="4" t="s">
        <v>564</v>
      </c>
      <c r="I104" s="33">
        <f t="shared" ref="I104:I135" si="3">+G104+H104</f>
        <v>11.05</v>
      </c>
    </row>
    <row r="105" spans="1:9" ht="26.25" customHeight="1" x14ac:dyDescent="0.3">
      <c r="A105" s="3">
        <v>98</v>
      </c>
      <c r="B105" s="9" t="s">
        <v>405</v>
      </c>
      <c r="C105" s="2" t="s">
        <v>111</v>
      </c>
      <c r="D105" s="4" t="s">
        <v>112</v>
      </c>
      <c r="E105" s="2" t="s">
        <v>8</v>
      </c>
      <c r="F105" s="4" t="s">
        <v>337</v>
      </c>
      <c r="G105" s="4">
        <v>5.6</v>
      </c>
      <c r="H105" s="4" t="s">
        <v>564</v>
      </c>
      <c r="I105" s="33">
        <f t="shared" si="3"/>
        <v>10.85</v>
      </c>
    </row>
    <row r="106" spans="1:9" ht="26.25" customHeight="1" x14ac:dyDescent="0.3">
      <c r="A106" s="3">
        <v>99</v>
      </c>
      <c r="B106" s="9" t="s">
        <v>379</v>
      </c>
      <c r="C106" s="2" t="s">
        <v>285</v>
      </c>
      <c r="D106" s="4" t="s">
        <v>286</v>
      </c>
      <c r="E106" s="2" t="s">
        <v>15</v>
      </c>
      <c r="F106" s="4" t="s">
        <v>340</v>
      </c>
      <c r="G106" s="4">
        <v>6</v>
      </c>
      <c r="H106" s="4">
        <v>4.75</v>
      </c>
      <c r="I106" s="33">
        <f t="shared" si="3"/>
        <v>10.75</v>
      </c>
    </row>
    <row r="107" spans="1:9" ht="26.25" customHeight="1" x14ac:dyDescent="0.3">
      <c r="A107" s="3">
        <v>100</v>
      </c>
      <c r="B107" s="9" t="s">
        <v>483</v>
      </c>
      <c r="C107" s="2" t="s">
        <v>209</v>
      </c>
      <c r="D107" s="4" t="s">
        <v>210</v>
      </c>
      <c r="E107" s="2" t="s">
        <v>8</v>
      </c>
      <c r="F107" s="4" t="s">
        <v>338</v>
      </c>
      <c r="G107" s="4">
        <v>6.2</v>
      </c>
      <c r="H107" s="4">
        <v>4.5</v>
      </c>
      <c r="I107" s="33">
        <f t="shared" si="3"/>
        <v>10.7</v>
      </c>
    </row>
    <row r="108" spans="1:9" ht="26.25" customHeight="1" x14ac:dyDescent="0.3">
      <c r="A108" s="3">
        <v>101</v>
      </c>
      <c r="B108" s="9" t="s">
        <v>364</v>
      </c>
      <c r="C108" s="2" t="s">
        <v>20</v>
      </c>
      <c r="D108" s="4" t="s">
        <v>21</v>
      </c>
      <c r="E108" s="2" t="s">
        <v>8</v>
      </c>
      <c r="F108" s="4" t="s">
        <v>336</v>
      </c>
      <c r="G108" s="4">
        <v>5.4</v>
      </c>
      <c r="H108" s="4">
        <v>5.25</v>
      </c>
      <c r="I108" s="33">
        <f t="shared" si="3"/>
        <v>10.65</v>
      </c>
    </row>
    <row r="109" spans="1:9" ht="26.25" customHeight="1" x14ac:dyDescent="0.3">
      <c r="A109" s="3">
        <v>102</v>
      </c>
      <c r="B109" s="9" t="s">
        <v>467</v>
      </c>
      <c r="C109" s="2" t="s">
        <v>198</v>
      </c>
      <c r="D109" s="4" t="s">
        <v>199</v>
      </c>
      <c r="E109" s="2" t="s">
        <v>15</v>
      </c>
      <c r="F109" s="4" t="s">
        <v>338</v>
      </c>
      <c r="G109" s="4">
        <v>7.8</v>
      </c>
      <c r="H109" s="4">
        <v>2.75</v>
      </c>
      <c r="I109" s="33">
        <f t="shared" si="3"/>
        <v>10.55</v>
      </c>
    </row>
    <row r="110" spans="1:9" ht="26.25" customHeight="1" x14ac:dyDescent="0.3">
      <c r="A110" s="3">
        <v>103</v>
      </c>
      <c r="B110" s="9" t="s">
        <v>369</v>
      </c>
      <c r="C110" s="2" t="s">
        <v>174</v>
      </c>
      <c r="D110" s="4" t="s">
        <v>175</v>
      </c>
      <c r="E110" s="2" t="s">
        <v>15</v>
      </c>
      <c r="F110" s="4" t="s">
        <v>338</v>
      </c>
      <c r="G110" s="4">
        <v>7</v>
      </c>
      <c r="H110" s="4">
        <v>3.5</v>
      </c>
      <c r="I110" s="33">
        <f t="shared" si="3"/>
        <v>10.5</v>
      </c>
    </row>
    <row r="111" spans="1:9" ht="26.25" customHeight="1" x14ac:dyDescent="0.3">
      <c r="A111" s="3">
        <v>104</v>
      </c>
      <c r="B111" s="9" t="s">
        <v>438</v>
      </c>
      <c r="C111" s="2" t="s">
        <v>127</v>
      </c>
      <c r="D111" s="4" t="s">
        <v>128</v>
      </c>
      <c r="E111" s="2" t="s">
        <v>8</v>
      </c>
      <c r="F111" s="4" t="s">
        <v>337</v>
      </c>
      <c r="G111" s="4">
        <v>5.6</v>
      </c>
      <c r="H111" s="4" t="s">
        <v>573</v>
      </c>
      <c r="I111" s="33">
        <f t="shared" si="3"/>
        <v>10.35</v>
      </c>
    </row>
    <row r="112" spans="1:9" ht="26.25" customHeight="1" x14ac:dyDescent="0.3">
      <c r="A112" s="3">
        <v>105</v>
      </c>
      <c r="B112" s="9" t="s">
        <v>524</v>
      </c>
      <c r="C112" s="2" t="s">
        <v>164</v>
      </c>
      <c r="D112" s="4" t="s">
        <v>165</v>
      </c>
      <c r="E112" s="2" t="s">
        <v>8</v>
      </c>
      <c r="F112" s="4" t="s">
        <v>337</v>
      </c>
      <c r="G112" s="4">
        <v>5.6</v>
      </c>
      <c r="H112" s="4">
        <v>4.75</v>
      </c>
      <c r="I112" s="33">
        <f t="shared" si="3"/>
        <v>10.35</v>
      </c>
    </row>
    <row r="113" spans="1:9" ht="26.25" customHeight="1" x14ac:dyDescent="0.3">
      <c r="A113" s="3">
        <v>106</v>
      </c>
      <c r="B113" s="9" t="s">
        <v>459</v>
      </c>
      <c r="C113" s="2" t="s">
        <v>261</v>
      </c>
      <c r="D113" s="4" t="s">
        <v>217</v>
      </c>
      <c r="E113" s="2" t="s">
        <v>15</v>
      </c>
      <c r="F113" s="4" t="s">
        <v>339</v>
      </c>
      <c r="G113" s="4">
        <v>5.8</v>
      </c>
      <c r="H113" s="4">
        <v>4.5</v>
      </c>
      <c r="I113" s="33">
        <f t="shared" si="3"/>
        <v>10.3</v>
      </c>
    </row>
    <row r="114" spans="1:9" ht="26.25" customHeight="1" x14ac:dyDescent="0.3">
      <c r="A114" s="3">
        <v>107</v>
      </c>
      <c r="B114" s="9" t="s">
        <v>453</v>
      </c>
      <c r="C114" s="2" t="s">
        <v>138</v>
      </c>
      <c r="D114" s="4" t="s">
        <v>53</v>
      </c>
      <c r="E114" s="2" t="s">
        <v>8</v>
      </c>
      <c r="F114" s="4" t="s">
        <v>337</v>
      </c>
      <c r="G114" s="4">
        <v>4.2</v>
      </c>
      <c r="H114" s="4">
        <v>6</v>
      </c>
      <c r="I114" s="33">
        <f t="shared" si="3"/>
        <v>10.199999999999999</v>
      </c>
    </row>
    <row r="115" spans="1:9" ht="26.25" customHeight="1" x14ac:dyDescent="0.3">
      <c r="A115" s="3">
        <v>108</v>
      </c>
      <c r="B115" s="9" t="s">
        <v>381</v>
      </c>
      <c r="C115" s="2" t="s">
        <v>288</v>
      </c>
      <c r="D115" s="4" t="s">
        <v>289</v>
      </c>
      <c r="E115" s="2" t="s">
        <v>15</v>
      </c>
      <c r="F115" s="4" t="s">
        <v>340</v>
      </c>
      <c r="G115" s="4">
        <v>6.4</v>
      </c>
      <c r="H115" s="4">
        <v>3.75</v>
      </c>
      <c r="I115" s="33">
        <f t="shared" si="3"/>
        <v>10.15</v>
      </c>
    </row>
    <row r="116" spans="1:9" ht="26.25" customHeight="1" x14ac:dyDescent="0.3">
      <c r="A116" s="3">
        <v>109</v>
      </c>
      <c r="B116" s="9" t="s">
        <v>404</v>
      </c>
      <c r="C116" s="2" t="s">
        <v>109</v>
      </c>
      <c r="D116" s="4" t="s">
        <v>110</v>
      </c>
      <c r="E116" s="2" t="s">
        <v>8</v>
      </c>
      <c r="F116" s="4" t="s">
        <v>337</v>
      </c>
      <c r="G116" s="4">
        <v>6.4</v>
      </c>
      <c r="H116" s="4" t="s">
        <v>563</v>
      </c>
      <c r="I116" s="33">
        <f t="shared" si="3"/>
        <v>10.15</v>
      </c>
    </row>
    <row r="117" spans="1:9" ht="26.25" customHeight="1" x14ac:dyDescent="0.3">
      <c r="A117" s="3">
        <v>110</v>
      </c>
      <c r="B117" s="9" t="s">
        <v>398</v>
      </c>
      <c r="C117" s="2" t="s">
        <v>239</v>
      </c>
      <c r="D117" s="4" t="s">
        <v>240</v>
      </c>
      <c r="E117" s="2" t="s">
        <v>8</v>
      </c>
      <c r="F117" s="4" t="s">
        <v>339</v>
      </c>
      <c r="G117" s="4">
        <v>6.8</v>
      </c>
      <c r="H117" s="4" t="s">
        <v>561</v>
      </c>
      <c r="I117" s="33">
        <f t="shared" si="3"/>
        <v>10.050000000000001</v>
      </c>
    </row>
    <row r="118" spans="1:9" ht="26.25" customHeight="1" x14ac:dyDescent="0.3">
      <c r="A118" s="3">
        <v>111</v>
      </c>
      <c r="B118" s="9" t="s">
        <v>448</v>
      </c>
      <c r="C118" s="2" t="s">
        <v>131</v>
      </c>
      <c r="D118" s="4" t="s">
        <v>132</v>
      </c>
      <c r="E118" s="2" t="s">
        <v>8</v>
      </c>
      <c r="F118" s="4" t="s">
        <v>337</v>
      </c>
      <c r="G118" s="4">
        <v>4</v>
      </c>
      <c r="H118" s="4">
        <v>6</v>
      </c>
      <c r="I118" s="33">
        <f t="shared" si="3"/>
        <v>10</v>
      </c>
    </row>
    <row r="119" spans="1:9" ht="26.25" customHeight="1" x14ac:dyDescent="0.3">
      <c r="A119" s="3">
        <v>112</v>
      </c>
      <c r="B119" s="9" t="s">
        <v>496</v>
      </c>
      <c r="C119" s="2" t="s">
        <v>216</v>
      </c>
      <c r="D119" s="4" t="s">
        <v>217</v>
      </c>
      <c r="E119" s="2" t="s">
        <v>15</v>
      </c>
      <c r="F119" s="4" t="s">
        <v>338</v>
      </c>
      <c r="G119" s="4">
        <v>5</v>
      </c>
      <c r="H119" s="4">
        <v>5</v>
      </c>
      <c r="I119" s="33">
        <f t="shared" si="3"/>
        <v>10</v>
      </c>
    </row>
    <row r="120" spans="1:9" ht="26.25" customHeight="1" x14ac:dyDescent="0.3">
      <c r="A120" s="3">
        <v>113</v>
      </c>
      <c r="B120" s="9" t="s">
        <v>388</v>
      </c>
      <c r="C120" s="2" t="s">
        <v>236</v>
      </c>
      <c r="D120" s="4" t="s">
        <v>233</v>
      </c>
      <c r="E120" s="2" t="s">
        <v>15</v>
      </c>
      <c r="F120" s="4" t="s">
        <v>339</v>
      </c>
      <c r="G120" s="4">
        <v>5.4</v>
      </c>
      <c r="H120" s="4">
        <v>4.5</v>
      </c>
      <c r="I120" s="33">
        <f t="shared" si="3"/>
        <v>9.9</v>
      </c>
    </row>
    <row r="121" spans="1:9" ht="26.25" customHeight="1" x14ac:dyDescent="0.3">
      <c r="A121" s="3">
        <v>114</v>
      </c>
      <c r="B121" s="9" t="s">
        <v>510</v>
      </c>
      <c r="C121" s="2" t="s">
        <v>271</v>
      </c>
      <c r="D121" s="4" t="s">
        <v>272</v>
      </c>
      <c r="E121" s="2" t="s">
        <v>15</v>
      </c>
      <c r="F121" s="4" t="s">
        <v>339</v>
      </c>
      <c r="G121" s="4">
        <v>4.4000000000000004</v>
      </c>
      <c r="H121" s="4" t="s">
        <v>559</v>
      </c>
      <c r="I121" s="33">
        <f t="shared" si="3"/>
        <v>9.9</v>
      </c>
    </row>
    <row r="122" spans="1:9" ht="26.25" customHeight="1" x14ac:dyDescent="0.3">
      <c r="A122" s="3">
        <v>115</v>
      </c>
      <c r="B122" s="9" t="s">
        <v>391</v>
      </c>
      <c r="C122" s="2" t="s">
        <v>292</v>
      </c>
      <c r="D122" s="4" t="s">
        <v>49</v>
      </c>
      <c r="E122" s="2" t="s">
        <v>15</v>
      </c>
      <c r="F122" s="4" t="s">
        <v>340</v>
      </c>
      <c r="G122" s="4">
        <v>6.6</v>
      </c>
      <c r="H122" s="4">
        <v>3.25</v>
      </c>
      <c r="I122" s="33">
        <f t="shared" si="3"/>
        <v>9.85</v>
      </c>
    </row>
    <row r="123" spans="1:9" ht="26.25" customHeight="1" x14ac:dyDescent="0.3">
      <c r="A123" s="3">
        <v>116</v>
      </c>
      <c r="B123" s="9" t="s">
        <v>377</v>
      </c>
      <c r="C123" s="2" t="s">
        <v>30</v>
      </c>
      <c r="D123" s="4" t="s">
        <v>31</v>
      </c>
      <c r="E123" s="2" t="s">
        <v>15</v>
      </c>
      <c r="F123" s="4" t="s">
        <v>336</v>
      </c>
      <c r="G123" s="4">
        <v>5.8</v>
      </c>
      <c r="H123" s="4">
        <v>4</v>
      </c>
      <c r="I123" s="33">
        <f t="shared" si="3"/>
        <v>9.8000000000000007</v>
      </c>
    </row>
    <row r="124" spans="1:9" ht="26.25" customHeight="1" x14ac:dyDescent="0.3">
      <c r="A124" s="3">
        <v>117</v>
      </c>
      <c r="B124" s="9" t="s">
        <v>527</v>
      </c>
      <c r="C124" s="2" t="s">
        <v>277</v>
      </c>
      <c r="D124" s="4" t="s">
        <v>163</v>
      </c>
      <c r="E124" s="2" t="s">
        <v>15</v>
      </c>
      <c r="F124" s="4" t="s">
        <v>339</v>
      </c>
      <c r="G124" s="4">
        <v>5</v>
      </c>
      <c r="H124" s="4">
        <v>4.75</v>
      </c>
      <c r="I124" s="33">
        <f t="shared" si="3"/>
        <v>9.75</v>
      </c>
    </row>
    <row r="125" spans="1:9" ht="26.25" customHeight="1" x14ac:dyDescent="0.3">
      <c r="A125" s="3">
        <v>118</v>
      </c>
      <c r="B125" s="9" t="s">
        <v>370</v>
      </c>
      <c r="C125" s="2" t="s">
        <v>232</v>
      </c>
      <c r="D125" s="4" t="s">
        <v>233</v>
      </c>
      <c r="E125" s="2" t="s">
        <v>15</v>
      </c>
      <c r="F125" s="4" t="s">
        <v>339</v>
      </c>
      <c r="G125" s="4">
        <v>4.2</v>
      </c>
      <c r="H125" s="4">
        <v>5.5</v>
      </c>
      <c r="I125" s="33">
        <f t="shared" si="3"/>
        <v>9.6999999999999993</v>
      </c>
    </row>
    <row r="126" spans="1:9" ht="26.25" customHeight="1" x14ac:dyDescent="0.3">
      <c r="A126" s="3">
        <v>119</v>
      </c>
      <c r="B126" s="9" t="s">
        <v>378</v>
      </c>
      <c r="C126" s="2" t="s">
        <v>178</v>
      </c>
      <c r="D126" s="4" t="s">
        <v>29</v>
      </c>
      <c r="E126" s="2" t="s">
        <v>15</v>
      </c>
      <c r="F126" s="4" t="s">
        <v>338</v>
      </c>
      <c r="G126" s="4">
        <v>6.4</v>
      </c>
      <c r="H126" s="4">
        <v>3.25</v>
      </c>
      <c r="I126" s="33">
        <f t="shared" si="3"/>
        <v>9.65</v>
      </c>
    </row>
    <row r="127" spans="1:9" ht="26.25" customHeight="1" x14ac:dyDescent="0.3">
      <c r="A127" s="3">
        <v>120</v>
      </c>
      <c r="B127" s="9" t="s">
        <v>380</v>
      </c>
      <c r="C127" s="2" t="s">
        <v>287</v>
      </c>
      <c r="D127" s="4" t="s">
        <v>86</v>
      </c>
      <c r="E127" s="2" t="s">
        <v>15</v>
      </c>
      <c r="F127" s="4" t="s">
        <v>340</v>
      </c>
      <c r="G127" s="4">
        <v>6.6</v>
      </c>
      <c r="H127" s="4">
        <v>3</v>
      </c>
      <c r="I127" s="33">
        <f t="shared" si="3"/>
        <v>9.6</v>
      </c>
    </row>
    <row r="128" spans="1:9" ht="24.75" customHeight="1" x14ac:dyDescent="0.3">
      <c r="A128" s="3">
        <v>121</v>
      </c>
      <c r="B128" s="9" t="s">
        <v>384</v>
      </c>
      <c r="C128" s="2" t="s">
        <v>290</v>
      </c>
      <c r="D128" s="4" t="s">
        <v>291</v>
      </c>
      <c r="E128" s="2" t="s">
        <v>8</v>
      </c>
      <c r="F128" s="4" t="s">
        <v>340</v>
      </c>
      <c r="G128" s="4">
        <v>5.6</v>
      </c>
      <c r="H128" s="4">
        <v>4</v>
      </c>
      <c r="I128" s="33">
        <f t="shared" si="3"/>
        <v>9.6</v>
      </c>
    </row>
    <row r="129" spans="1:9" ht="24.75" customHeight="1" x14ac:dyDescent="0.3">
      <c r="A129" s="3">
        <v>122</v>
      </c>
      <c r="B129" s="9" t="s">
        <v>401</v>
      </c>
      <c r="C129" s="2" t="s">
        <v>42</v>
      </c>
      <c r="D129" s="4" t="s">
        <v>43</v>
      </c>
      <c r="E129" s="2" t="s">
        <v>15</v>
      </c>
      <c r="F129" s="4" t="s">
        <v>336</v>
      </c>
      <c r="G129" s="4">
        <v>4.5999999999999996</v>
      </c>
      <c r="H129" s="4">
        <v>5</v>
      </c>
      <c r="I129" s="33">
        <f t="shared" si="3"/>
        <v>9.6</v>
      </c>
    </row>
    <row r="130" spans="1:9" ht="24.75" customHeight="1" x14ac:dyDescent="0.3">
      <c r="A130" s="3">
        <v>123</v>
      </c>
      <c r="B130" s="9" t="s">
        <v>487</v>
      </c>
      <c r="C130" s="2" t="s">
        <v>212</v>
      </c>
      <c r="D130" s="4" t="s">
        <v>213</v>
      </c>
      <c r="E130" s="2" t="s">
        <v>15</v>
      </c>
      <c r="F130" s="4" t="s">
        <v>338</v>
      </c>
      <c r="G130" s="4">
        <v>5.6</v>
      </c>
      <c r="H130" s="4">
        <v>3.75</v>
      </c>
      <c r="I130" s="33">
        <f t="shared" si="3"/>
        <v>9.35</v>
      </c>
    </row>
    <row r="131" spans="1:9" ht="24.75" customHeight="1" x14ac:dyDescent="0.3">
      <c r="A131" s="3">
        <v>124</v>
      </c>
      <c r="B131" s="9" t="s">
        <v>530</v>
      </c>
      <c r="C131" s="2" t="s">
        <v>278</v>
      </c>
      <c r="D131" s="4" t="s">
        <v>279</v>
      </c>
      <c r="E131" s="2" t="s">
        <v>15</v>
      </c>
      <c r="F131" s="4" t="s">
        <v>339</v>
      </c>
      <c r="G131" s="4">
        <v>4</v>
      </c>
      <c r="H131" s="4">
        <v>5.25</v>
      </c>
      <c r="I131" s="33">
        <f t="shared" si="3"/>
        <v>9.25</v>
      </c>
    </row>
    <row r="132" spans="1:9" ht="24.75" customHeight="1" x14ac:dyDescent="0.3">
      <c r="A132" s="3">
        <v>125</v>
      </c>
      <c r="B132" s="9" t="s">
        <v>392</v>
      </c>
      <c r="C132" s="2" t="s">
        <v>106</v>
      </c>
      <c r="D132" s="4" t="s">
        <v>33</v>
      </c>
      <c r="E132" s="2" t="s">
        <v>15</v>
      </c>
      <c r="F132" s="4" t="s">
        <v>337</v>
      </c>
      <c r="G132" s="4">
        <v>6.2</v>
      </c>
      <c r="H132" s="4">
        <v>3</v>
      </c>
      <c r="I132" s="33">
        <f t="shared" si="3"/>
        <v>9.1999999999999993</v>
      </c>
    </row>
    <row r="133" spans="1:9" ht="24.75" customHeight="1" x14ac:dyDescent="0.3">
      <c r="A133" s="3">
        <v>126</v>
      </c>
      <c r="B133" s="9" t="s">
        <v>403</v>
      </c>
      <c r="C133" s="2" t="s">
        <v>183</v>
      </c>
      <c r="D133" s="4" t="s">
        <v>53</v>
      </c>
      <c r="E133" s="2" t="s">
        <v>15</v>
      </c>
      <c r="F133" s="4" t="s">
        <v>338</v>
      </c>
      <c r="G133" s="4">
        <v>4.2</v>
      </c>
      <c r="H133" s="4">
        <v>5</v>
      </c>
      <c r="I133" s="33">
        <f t="shared" si="3"/>
        <v>9.1999999999999993</v>
      </c>
    </row>
    <row r="134" spans="1:9" ht="24.75" customHeight="1" x14ac:dyDescent="0.3">
      <c r="A134" s="3">
        <v>127</v>
      </c>
      <c r="B134" s="9" t="s">
        <v>500</v>
      </c>
      <c r="C134" s="2" t="s">
        <v>219</v>
      </c>
      <c r="D134" s="4" t="s">
        <v>134</v>
      </c>
      <c r="E134" s="2" t="s">
        <v>8</v>
      </c>
      <c r="F134" s="4" t="s">
        <v>338</v>
      </c>
      <c r="G134" s="4">
        <v>6.2</v>
      </c>
      <c r="H134" s="4">
        <v>3</v>
      </c>
      <c r="I134" s="33">
        <f t="shared" si="3"/>
        <v>9.1999999999999993</v>
      </c>
    </row>
    <row r="135" spans="1:9" ht="24.75" customHeight="1" x14ac:dyDescent="0.3">
      <c r="A135" s="3">
        <v>128</v>
      </c>
      <c r="B135" s="9" t="s">
        <v>356</v>
      </c>
      <c r="C135" s="2" t="s">
        <v>227</v>
      </c>
      <c r="D135" s="4" t="s">
        <v>228</v>
      </c>
      <c r="E135" s="2" t="s">
        <v>8</v>
      </c>
      <c r="F135" s="4" t="s">
        <v>339</v>
      </c>
      <c r="G135" s="4">
        <v>4.4000000000000004</v>
      </c>
      <c r="H135" s="4">
        <v>4.75</v>
      </c>
      <c r="I135" s="33">
        <f t="shared" si="3"/>
        <v>9.15</v>
      </c>
    </row>
    <row r="136" spans="1:9" ht="24.75" customHeight="1" x14ac:dyDescent="0.3">
      <c r="A136" s="3">
        <v>129</v>
      </c>
      <c r="B136" s="9" t="s">
        <v>408</v>
      </c>
      <c r="C136" s="2" t="s">
        <v>186</v>
      </c>
      <c r="D136" s="4" t="s">
        <v>187</v>
      </c>
      <c r="E136" s="2" t="s">
        <v>15</v>
      </c>
      <c r="F136" s="4" t="s">
        <v>338</v>
      </c>
      <c r="G136" s="4">
        <v>5.6</v>
      </c>
      <c r="H136" s="4" t="s">
        <v>560</v>
      </c>
      <c r="I136" s="33">
        <f t="shared" ref="I136:I167" si="4">+G136+H136</f>
        <v>9.1</v>
      </c>
    </row>
    <row r="137" spans="1:9" ht="24.75" customHeight="1" x14ac:dyDescent="0.3">
      <c r="A137" s="3">
        <v>130</v>
      </c>
      <c r="B137" s="9" t="s">
        <v>458</v>
      </c>
      <c r="C137" s="2" t="s">
        <v>147</v>
      </c>
      <c r="D137" s="4" t="s">
        <v>31</v>
      </c>
      <c r="E137" s="2" t="s">
        <v>15</v>
      </c>
      <c r="F137" s="4" t="s">
        <v>337</v>
      </c>
      <c r="G137" s="4">
        <v>3.8</v>
      </c>
      <c r="H137" s="4">
        <v>5.25</v>
      </c>
      <c r="I137" s="33">
        <f t="shared" si="4"/>
        <v>9.0500000000000007</v>
      </c>
    </row>
    <row r="138" spans="1:9" ht="24.75" customHeight="1" x14ac:dyDescent="0.3">
      <c r="A138" s="3">
        <v>131</v>
      </c>
      <c r="B138" s="9" t="s">
        <v>347</v>
      </c>
      <c r="C138" s="2" t="s">
        <v>225</v>
      </c>
      <c r="D138" s="4" t="s">
        <v>226</v>
      </c>
      <c r="E138" s="2" t="s">
        <v>8</v>
      </c>
      <c r="F138" s="4" t="s">
        <v>339</v>
      </c>
      <c r="G138" s="4">
        <v>4</v>
      </c>
      <c r="H138" s="4">
        <v>5</v>
      </c>
      <c r="I138" s="33">
        <f t="shared" si="4"/>
        <v>9</v>
      </c>
    </row>
    <row r="139" spans="1:9" ht="24.75" customHeight="1" x14ac:dyDescent="0.3">
      <c r="A139" s="3">
        <v>132</v>
      </c>
      <c r="B139" s="9" t="s">
        <v>372</v>
      </c>
      <c r="C139" s="2" t="s">
        <v>176</v>
      </c>
      <c r="D139" s="4" t="s">
        <v>177</v>
      </c>
      <c r="E139" s="2" t="s">
        <v>8</v>
      </c>
      <c r="F139" s="4" t="s">
        <v>338</v>
      </c>
      <c r="G139" s="4">
        <v>6</v>
      </c>
      <c r="H139" s="4">
        <v>2.75</v>
      </c>
      <c r="I139" s="33">
        <f t="shared" si="4"/>
        <v>8.75</v>
      </c>
    </row>
    <row r="140" spans="1:9" ht="24.75" customHeight="1" x14ac:dyDescent="0.3">
      <c r="A140" s="3">
        <v>133</v>
      </c>
      <c r="B140" s="9" t="s">
        <v>363</v>
      </c>
      <c r="C140" s="2" t="s">
        <v>97</v>
      </c>
      <c r="D140" s="4" t="s">
        <v>98</v>
      </c>
      <c r="E140" s="2" t="s">
        <v>15</v>
      </c>
      <c r="F140" s="4" t="s">
        <v>337</v>
      </c>
      <c r="G140" s="4">
        <v>3.8</v>
      </c>
      <c r="H140" s="4">
        <v>4.75</v>
      </c>
      <c r="I140" s="33">
        <f t="shared" si="4"/>
        <v>8.5500000000000007</v>
      </c>
    </row>
    <row r="141" spans="1:9" ht="24.75" customHeight="1" x14ac:dyDescent="0.3">
      <c r="A141" s="3">
        <v>134</v>
      </c>
      <c r="B141" s="9" t="s">
        <v>383</v>
      </c>
      <c r="C141" s="2" t="s">
        <v>179</v>
      </c>
      <c r="D141" s="4" t="s">
        <v>180</v>
      </c>
      <c r="E141" s="2" t="s">
        <v>15</v>
      </c>
      <c r="F141" s="4" t="s">
        <v>338</v>
      </c>
      <c r="G141" s="4">
        <v>3.8</v>
      </c>
      <c r="H141" s="4">
        <v>4.75</v>
      </c>
      <c r="I141" s="33">
        <f t="shared" si="4"/>
        <v>8.5500000000000007</v>
      </c>
    </row>
    <row r="142" spans="1:9" ht="24.75" customHeight="1" x14ac:dyDescent="0.3">
      <c r="A142" s="3">
        <v>135</v>
      </c>
      <c r="B142" s="9" t="s">
        <v>471</v>
      </c>
      <c r="C142" s="2" t="s">
        <v>264</v>
      </c>
      <c r="D142" s="4" t="s">
        <v>23</v>
      </c>
      <c r="E142" s="2" t="s">
        <v>8</v>
      </c>
      <c r="F142" s="4" t="s">
        <v>339</v>
      </c>
      <c r="G142" s="4">
        <v>3.8</v>
      </c>
      <c r="H142" s="4">
        <v>4.5</v>
      </c>
      <c r="I142" s="33">
        <f t="shared" si="4"/>
        <v>8.3000000000000007</v>
      </c>
    </row>
    <row r="143" spans="1:9" ht="24.75" customHeight="1" x14ac:dyDescent="0.3">
      <c r="A143" s="3">
        <v>136</v>
      </c>
      <c r="B143" s="9" t="s">
        <v>409</v>
      </c>
      <c r="C143" s="2" t="s">
        <v>188</v>
      </c>
      <c r="D143" s="4" t="s">
        <v>189</v>
      </c>
      <c r="E143" s="2" t="s">
        <v>15</v>
      </c>
      <c r="F143" s="4" t="s">
        <v>338</v>
      </c>
      <c r="G143" s="4">
        <v>5</v>
      </c>
      <c r="H143" s="4" t="s">
        <v>561</v>
      </c>
      <c r="I143" s="33">
        <f t="shared" si="4"/>
        <v>8.25</v>
      </c>
    </row>
    <row r="144" spans="1:9" ht="24.75" customHeight="1" x14ac:dyDescent="0.3">
      <c r="A144" s="3">
        <v>137</v>
      </c>
      <c r="B144" s="9" t="s">
        <v>365</v>
      </c>
      <c r="C144" s="2" t="s">
        <v>231</v>
      </c>
      <c r="D144" s="4" t="s">
        <v>112</v>
      </c>
      <c r="E144" s="2" t="s">
        <v>15</v>
      </c>
      <c r="F144" s="4" t="s">
        <v>339</v>
      </c>
      <c r="G144" s="4">
        <v>4.4000000000000004</v>
      </c>
      <c r="H144" s="4">
        <v>3.75</v>
      </c>
      <c r="I144" s="33">
        <f t="shared" si="4"/>
        <v>8.15</v>
      </c>
    </row>
    <row r="145" spans="1:9" ht="24.75" customHeight="1" x14ac:dyDescent="0.3">
      <c r="A145" s="3">
        <v>138</v>
      </c>
      <c r="B145" s="9" t="s">
        <v>352</v>
      </c>
      <c r="C145" s="2" t="s">
        <v>229</v>
      </c>
      <c r="D145" s="4" t="s">
        <v>230</v>
      </c>
      <c r="E145" s="2" t="s">
        <v>8</v>
      </c>
      <c r="F145" s="4" t="s">
        <v>339</v>
      </c>
      <c r="G145" s="4">
        <v>4</v>
      </c>
      <c r="H145" s="4">
        <v>4</v>
      </c>
      <c r="I145" s="33">
        <f t="shared" si="4"/>
        <v>8</v>
      </c>
    </row>
    <row r="146" spans="1:9" ht="24.75" customHeight="1" x14ac:dyDescent="0.3">
      <c r="A146" s="3">
        <v>139</v>
      </c>
      <c r="B146" s="9" t="s">
        <v>396</v>
      </c>
      <c r="C146" s="2" t="s">
        <v>237</v>
      </c>
      <c r="D146" s="4" t="s">
        <v>238</v>
      </c>
      <c r="E146" s="2" t="s">
        <v>8</v>
      </c>
      <c r="F146" s="4" t="s">
        <v>339</v>
      </c>
      <c r="G146" s="4">
        <v>5</v>
      </c>
      <c r="H146" s="4">
        <v>3</v>
      </c>
      <c r="I146" s="33">
        <f t="shared" si="4"/>
        <v>8</v>
      </c>
    </row>
    <row r="147" spans="1:9" ht="24.75" customHeight="1" x14ac:dyDescent="0.3">
      <c r="A147" s="3">
        <v>140</v>
      </c>
      <c r="B147" s="9" t="s">
        <v>517</v>
      </c>
      <c r="C147" s="2" t="s">
        <v>273</v>
      </c>
      <c r="D147" s="4" t="s">
        <v>274</v>
      </c>
      <c r="E147" s="2" t="s">
        <v>15</v>
      </c>
      <c r="F147" s="4" t="s">
        <v>339</v>
      </c>
      <c r="G147" s="4">
        <v>4</v>
      </c>
      <c r="H147" s="4">
        <v>4</v>
      </c>
      <c r="I147" s="33">
        <f t="shared" si="4"/>
        <v>8</v>
      </c>
    </row>
    <row r="148" spans="1:9" ht="24.75" customHeight="1" x14ac:dyDescent="0.3">
      <c r="A148" s="3">
        <v>141</v>
      </c>
      <c r="B148" s="9" t="s">
        <v>477</v>
      </c>
      <c r="C148" s="2" t="s">
        <v>205</v>
      </c>
      <c r="D148" s="4" t="s">
        <v>206</v>
      </c>
      <c r="E148" s="2" t="s">
        <v>8</v>
      </c>
      <c r="F148" s="4" t="s">
        <v>338</v>
      </c>
      <c r="G148" s="4">
        <v>4.4000000000000004</v>
      </c>
      <c r="H148" s="4">
        <v>3.5</v>
      </c>
      <c r="I148" s="33">
        <f t="shared" si="4"/>
        <v>7.9</v>
      </c>
    </row>
    <row r="149" spans="1:9" ht="24.75" customHeight="1" x14ac:dyDescent="0.3">
      <c r="A149" s="3">
        <v>142</v>
      </c>
      <c r="B149" s="9" t="s">
        <v>435</v>
      </c>
      <c r="C149" s="2" t="s">
        <v>257</v>
      </c>
      <c r="D149" s="4" t="s">
        <v>222</v>
      </c>
      <c r="E149" s="2" t="s">
        <v>8</v>
      </c>
      <c r="F149" s="4" t="s">
        <v>339</v>
      </c>
      <c r="G149" s="4">
        <v>4.8</v>
      </c>
      <c r="H149" s="4">
        <v>3</v>
      </c>
      <c r="I149" s="33">
        <f t="shared" si="4"/>
        <v>7.8</v>
      </c>
    </row>
    <row r="150" spans="1:9" ht="24.75" customHeight="1" x14ac:dyDescent="0.3">
      <c r="A150" s="3">
        <v>143</v>
      </c>
      <c r="B150" s="9" t="s">
        <v>367</v>
      </c>
      <c r="C150" s="2" t="s">
        <v>173</v>
      </c>
      <c r="D150" s="4" t="s">
        <v>80</v>
      </c>
      <c r="E150" s="2" t="s">
        <v>8</v>
      </c>
      <c r="F150" s="4" t="s">
        <v>338</v>
      </c>
      <c r="G150" s="4">
        <v>3.2</v>
      </c>
      <c r="H150" s="4">
        <v>4.5</v>
      </c>
      <c r="I150" s="33">
        <f t="shared" si="4"/>
        <v>7.7</v>
      </c>
    </row>
    <row r="151" spans="1:9" ht="24.75" customHeight="1" x14ac:dyDescent="0.3">
      <c r="A151" s="3">
        <v>144</v>
      </c>
      <c r="B151" s="9" t="s">
        <v>499</v>
      </c>
      <c r="C151" s="2" t="s">
        <v>323</v>
      </c>
      <c r="D151" s="4" t="s">
        <v>134</v>
      </c>
      <c r="E151" s="2" t="s">
        <v>8</v>
      </c>
      <c r="F151" s="4" t="s">
        <v>340</v>
      </c>
      <c r="G151" s="4">
        <v>3.2</v>
      </c>
      <c r="H151" s="4" t="s">
        <v>575</v>
      </c>
      <c r="I151" s="33">
        <f t="shared" si="4"/>
        <v>7.45</v>
      </c>
    </row>
    <row r="152" spans="1:9" ht="26.25" customHeight="1" x14ac:dyDescent="0.3">
      <c r="A152" s="3">
        <v>145</v>
      </c>
      <c r="B152" s="9" t="s">
        <v>514</v>
      </c>
      <c r="C152" s="2" t="s">
        <v>326</v>
      </c>
      <c r="D152" s="4" t="s">
        <v>327</v>
      </c>
      <c r="E152" s="2" t="s">
        <v>8</v>
      </c>
      <c r="F152" s="4" t="s">
        <v>340</v>
      </c>
      <c r="G152" s="4">
        <v>2.6</v>
      </c>
      <c r="H152" s="4" t="s">
        <v>573</v>
      </c>
      <c r="I152" s="33">
        <f t="shared" si="4"/>
        <v>7.35</v>
      </c>
    </row>
    <row r="153" spans="1:9" ht="26.25" customHeight="1" x14ac:dyDescent="0.3">
      <c r="A153" s="3">
        <v>146</v>
      </c>
      <c r="B153" s="9" t="s">
        <v>515</v>
      </c>
      <c r="C153" s="2" t="s">
        <v>275</v>
      </c>
      <c r="D153" s="4" t="s">
        <v>189</v>
      </c>
      <c r="E153" s="2" t="s">
        <v>15</v>
      </c>
      <c r="F153" s="4" t="s">
        <v>339</v>
      </c>
      <c r="G153" s="4">
        <v>3.6</v>
      </c>
      <c r="H153" s="4">
        <v>3.75</v>
      </c>
      <c r="I153" s="33">
        <f t="shared" si="4"/>
        <v>7.35</v>
      </c>
    </row>
    <row r="154" spans="1:9" ht="26.25" customHeight="1" x14ac:dyDescent="0.3">
      <c r="A154" s="3">
        <v>147</v>
      </c>
      <c r="B154" s="9" t="s">
        <v>445</v>
      </c>
      <c r="C154" s="2" t="s">
        <v>196</v>
      </c>
      <c r="D154" s="4" t="s">
        <v>197</v>
      </c>
      <c r="E154" s="2" t="s">
        <v>15</v>
      </c>
      <c r="F154" s="4" t="s">
        <v>338</v>
      </c>
      <c r="G154" s="4">
        <v>4</v>
      </c>
      <c r="H154" s="4">
        <v>3.25</v>
      </c>
      <c r="I154" s="33">
        <f t="shared" si="4"/>
        <v>7.25</v>
      </c>
    </row>
    <row r="155" spans="1:9" ht="26.25" customHeight="1" x14ac:dyDescent="0.3">
      <c r="A155" s="3">
        <v>148</v>
      </c>
      <c r="B155" s="9" t="s">
        <v>361</v>
      </c>
      <c r="C155" s="2" t="s">
        <v>18</v>
      </c>
      <c r="D155" s="4" t="s">
        <v>19</v>
      </c>
      <c r="E155" s="2" t="s">
        <v>15</v>
      </c>
      <c r="F155" s="4" t="s">
        <v>336</v>
      </c>
      <c r="G155" s="4">
        <v>4.8</v>
      </c>
      <c r="H155" s="4">
        <v>2.25</v>
      </c>
      <c r="I155" s="33">
        <f t="shared" si="4"/>
        <v>7.05</v>
      </c>
    </row>
    <row r="156" spans="1:9" ht="26.25" customHeight="1" x14ac:dyDescent="0.3">
      <c r="A156" s="3">
        <v>149</v>
      </c>
      <c r="B156" s="9" t="s">
        <v>533</v>
      </c>
      <c r="C156" s="2" t="s">
        <v>334</v>
      </c>
      <c r="D156" s="4" t="s">
        <v>335</v>
      </c>
      <c r="E156" s="2" t="s">
        <v>8</v>
      </c>
      <c r="F156" s="4" t="s">
        <v>340</v>
      </c>
      <c r="G156" s="4">
        <v>5.2</v>
      </c>
      <c r="H156" s="4">
        <v>1.75</v>
      </c>
      <c r="I156" s="33">
        <f t="shared" si="4"/>
        <v>6.95</v>
      </c>
    </row>
    <row r="157" spans="1:9" ht="26.25" customHeight="1" x14ac:dyDescent="0.3">
      <c r="A157" s="3">
        <v>150</v>
      </c>
      <c r="B157" s="9" t="s">
        <v>429</v>
      </c>
      <c r="C157" s="2" t="s">
        <v>255</v>
      </c>
      <c r="D157" s="4" t="s">
        <v>256</v>
      </c>
      <c r="E157" s="2" t="s">
        <v>8</v>
      </c>
      <c r="F157" s="4" t="s">
        <v>339</v>
      </c>
      <c r="G157" s="4">
        <v>3.4</v>
      </c>
      <c r="H157" s="4" t="s">
        <v>560</v>
      </c>
      <c r="I157" s="33">
        <f t="shared" si="4"/>
        <v>6.9</v>
      </c>
    </row>
    <row r="158" spans="1:9" ht="26.25" customHeight="1" x14ac:dyDescent="0.3">
      <c r="A158" s="3">
        <v>151</v>
      </c>
      <c r="B158" s="9" t="s">
        <v>513</v>
      </c>
      <c r="C158" s="2" t="s">
        <v>221</v>
      </c>
      <c r="D158" s="4" t="s">
        <v>222</v>
      </c>
      <c r="E158" s="2" t="s">
        <v>8</v>
      </c>
      <c r="F158" s="4" t="s">
        <v>338</v>
      </c>
      <c r="G158" s="4">
        <v>3.6</v>
      </c>
      <c r="H158" s="4" t="s">
        <v>561</v>
      </c>
      <c r="I158" s="33">
        <f t="shared" si="4"/>
        <v>6.85</v>
      </c>
    </row>
    <row r="159" spans="1:9" ht="26.25" customHeight="1" x14ac:dyDescent="0.3">
      <c r="A159" s="3">
        <v>152</v>
      </c>
      <c r="B159" s="9" t="s">
        <v>478</v>
      </c>
      <c r="C159" s="2" t="s">
        <v>265</v>
      </c>
      <c r="D159" s="4" t="s">
        <v>266</v>
      </c>
      <c r="E159" s="2" t="s">
        <v>8</v>
      </c>
      <c r="F159" s="4" t="s">
        <v>339</v>
      </c>
      <c r="G159" s="4">
        <v>4.5999999999999996</v>
      </c>
      <c r="H159" s="4">
        <v>2</v>
      </c>
      <c r="I159" s="33">
        <f t="shared" si="4"/>
        <v>6.6</v>
      </c>
    </row>
    <row r="160" spans="1:9" ht="26.25" customHeight="1" x14ac:dyDescent="0.3">
      <c r="A160" s="3">
        <v>153</v>
      </c>
      <c r="B160" s="9" t="s">
        <v>425</v>
      </c>
      <c r="C160" s="2" t="s">
        <v>302</v>
      </c>
      <c r="D160" s="4" t="s">
        <v>296</v>
      </c>
      <c r="E160" s="2" t="s">
        <v>15</v>
      </c>
      <c r="F160" s="4" t="s">
        <v>340</v>
      </c>
      <c r="G160" s="4">
        <v>4.2</v>
      </c>
      <c r="H160" s="4" t="s">
        <v>566</v>
      </c>
      <c r="I160" s="33">
        <f t="shared" si="4"/>
        <v>6.45</v>
      </c>
    </row>
    <row r="161" spans="1:9" ht="26.25" customHeight="1" x14ac:dyDescent="0.3">
      <c r="A161" s="3">
        <v>154</v>
      </c>
      <c r="B161" s="9" t="s">
        <v>465</v>
      </c>
      <c r="C161" s="2" t="s">
        <v>312</v>
      </c>
      <c r="D161" s="4" t="s">
        <v>33</v>
      </c>
      <c r="E161" s="2" t="s">
        <v>8</v>
      </c>
      <c r="F161" s="4" t="s">
        <v>340</v>
      </c>
      <c r="G161" s="4">
        <v>3.4</v>
      </c>
      <c r="H161" s="4">
        <v>3</v>
      </c>
      <c r="I161" s="33">
        <f t="shared" si="4"/>
        <v>6.4</v>
      </c>
    </row>
    <row r="162" spans="1:9" ht="26.25" customHeight="1" x14ac:dyDescent="0.3">
      <c r="A162" s="3">
        <v>155</v>
      </c>
      <c r="B162" s="9" t="s">
        <v>485</v>
      </c>
      <c r="C162" s="2" t="s">
        <v>211</v>
      </c>
      <c r="D162" s="4" t="s">
        <v>37</v>
      </c>
      <c r="E162" s="2" t="s">
        <v>15</v>
      </c>
      <c r="F162" s="4" t="s">
        <v>338</v>
      </c>
      <c r="G162" s="4">
        <v>3.6</v>
      </c>
      <c r="H162" s="4">
        <v>2.75</v>
      </c>
      <c r="I162" s="33">
        <f t="shared" si="4"/>
        <v>6.35</v>
      </c>
    </row>
    <row r="163" spans="1:9" ht="26.25" customHeight="1" x14ac:dyDescent="0.3">
      <c r="A163" s="3">
        <v>156</v>
      </c>
      <c r="B163" s="9" t="s">
        <v>498</v>
      </c>
      <c r="C163" s="2" t="s">
        <v>321</v>
      </c>
      <c r="D163" s="4" t="s">
        <v>322</v>
      </c>
      <c r="E163" s="2" t="s">
        <v>15</v>
      </c>
      <c r="F163" s="4" t="s">
        <v>340</v>
      </c>
      <c r="G163" s="4">
        <v>3.6</v>
      </c>
      <c r="H163" s="4" t="s">
        <v>568</v>
      </c>
      <c r="I163" s="33">
        <f t="shared" si="4"/>
        <v>6.35</v>
      </c>
    </row>
    <row r="164" spans="1:9" ht="26.25" customHeight="1" x14ac:dyDescent="0.3">
      <c r="A164" s="3">
        <v>157</v>
      </c>
      <c r="B164" s="9" t="s">
        <v>397</v>
      </c>
      <c r="C164" s="2" t="s">
        <v>181</v>
      </c>
      <c r="D164" s="4" t="s">
        <v>182</v>
      </c>
      <c r="E164" s="2" t="s">
        <v>8</v>
      </c>
      <c r="F164" s="4" t="s">
        <v>338</v>
      </c>
      <c r="G164" s="4">
        <v>2.8</v>
      </c>
      <c r="H164" s="4" t="s">
        <v>560</v>
      </c>
      <c r="I164" s="33">
        <f t="shared" si="4"/>
        <v>6.3</v>
      </c>
    </row>
    <row r="165" spans="1:9" ht="26.25" customHeight="1" x14ac:dyDescent="0.3">
      <c r="A165" s="3">
        <v>158</v>
      </c>
      <c r="B165" s="9" t="s">
        <v>468</v>
      </c>
      <c r="C165" s="2" t="s">
        <v>200</v>
      </c>
      <c r="D165" s="4" t="s">
        <v>201</v>
      </c>
      <c r="E165" s="2" t="s">
        <v>15</v>
      </c>
      <c r="F165" s="4" t="s">
        <v>338</v>
      </c>
      <c r="G165" s="4">
        <v>4.2</v>
      </c>
      <c r="H165" s="4">
        <v>2</v>
      </c>
      <c r="I165" s="33">
        <f t="shared" si="4"/>
        <v>6.2</v>
      </c>
    </row>
    <row r="166" spans="1:9" ht="26.25" customHeight="1" x14ac:dyDescent="0.3">
      <c r="A166" s="3">
        <v>159</v>
      </c>
      <c r="B166" s="9" t="s">
        <v>420</v>
      </c>
      <c r="C166" s="2" t="s">
        <v>247</v>
      </c>
      <c r="D166" s="4" t="s">
        <v>248</v>
      </c>
      <c r="E166" s="2" t="s">
        <v>15</v>
      </c>
      <c r="F166" s="4" t="s">
        <v>339</v>
      </c>
      <c r="G166" s="4">
        <v>3.4</v>
      </c>
      <c r="H166" s="4" t="s">
        <v>568</v>
      </c>
      <c r="I166" s="33">
        <f t="shared" si="4"/>
        <v>6.15</v>
      </c>
    </row>
    <row r="167" spans="1:9" ht="26.25" customHeight="1" x14ac:dyDescent="0.3">
      <c r="A167" s="3">
        <v>160</v>
      </c>
      <c r="B167" s="9" t="s">
        <v>407</v>
      </c>
      <c r="C167" s="2" t="s">
        <v>184</v>
      </c>
      <c r="D167" s="4" t="s">
        <v>185</v>
      </c>
      <c r="E167" s="2" t="s">
        <v>15</v>
      </c>
      <c r="F167" s="4" t="s">
        <v>338</v>
      </c>
      <c r="G167" s="4">
        <v>3.6</v>
      </c>
      <c r="H167" s="4" t="s">
        <v>566</v>
      </c>
      <c r="I167" s="33">
        <f t="shared" si="4"/>
        <v>5.85</v>
      </c>
    </row>
    <row r="168" spans="1:9" ht="26.25" customHeight="1" x14ac:dyDescent="0.3">
      <c r="A168" s="3">
        <v>161</v>
      </c>
      <c r="B168" s="9" t="s">
        <v>432</v>
      </c>
      <c r="C168" s="2" t="s">
        <v>193</v>
      </c>
      <c r="D168" s="4" t="s">
        <v>194</v>
      </c>
      <c r="E168" s="2" t="s">
        <v>15</v>
      </c>
      <c r="F168" s="4" t="s">
        <v>338</v>
      </c>
      <c r="G168" s="4">
        <v>4</v>
      </c>
      <c r="H168" s="4" t="s">
        <v>570</v>
      </c>
      <c r="I168" s="33">
        <f t="shared" ref="I168:I199" si="5">+G168+H168</f>
        <v>5.75</v>
      </c>
    </row>
    <row r="169" spans="1:9" ht="26.25" customHeight="1" x14ac:dyDescent="0.3">
      <c r="A169" s="3">
        <v>162</v>
      </c>
      <c r="B169" s="9" t="s">
        <v>472</v>
      </c>
      <c r="C169" s="2" t="s">
        <v>202</v>
      </c>
      <c r="D169" s="4" t="s">
        <v>146</v>
      </c>
      <c r="E169" s="2" t="s">
        <v>15</v>
      </c>
      <c r="F169" s="4" t="s">
        <v>338</v>
      </c>
      <c r="G169" s="4">
        <v>4</v>
      </c>
      <c r="H169" s="4">
        <v>1.75</v>
      </c>
      <c r="I169" s="33">
        <f t="shared" si="5"/>
        <v>5.75</v>
      </c>
    </row>
    <row r="170" spans="1:9" ht="26.25" customHeight="1" x14ac:dyDescent="0.3">
      <c r="A170" s="3">
        <v>163</v>
      </c>
      <c r="B170" s="9" t="s">
        <v>475</v>
      </c>
      <c r="C170" s="2" t="s">
        <v>203</v>
      </c>
      <c r="D170" s="4" t="s">
        <v>204</v>
      </c>
      <c r="E170" s="2" t="s">
        <v>8</v>
      </c>
      <c r="F170" s="4" t="s">
        <v>338</v>
      </c>
      <c r="G170" s="4">
        <v>5</v>
      </c>
      <c r="H170" s="4">
        <v>0.75</v>
      </c>
      <c r="I170" s="33">
        <f t="shared" si="5"/>
        <v>5.75</v>
      </c>
    </row>
    <row r="171" spans="1:9" ht="26.25" customHeight="1" x14ac:dyDescent="0.3">
      <c r="A171" s="3">
        <v>164</v>
      </c>
      <c r="B171" s="9" t="s">
        <v>362</v>
      </c>
      <c r="C171" s="2" t="s">
        <v>283</v>
      </c>
      <c r="D171" s="4" t="s">
        <v>284</v>
      </c>
      <c r="E171" s="2" t="s">
        <v>15</v>
      </c>
      <c r="F171" s="4" t="s">
        <v>340</v>
      </c>
      <c r="G171" s="4">
        <v>3.2</v>
      </c>
      <c r="H171" s="4">
        <v>2.5</v>
      </c>
      <c r="I171" s="33">
        <f t="shared" si="5"/>
        <v>5.7</v>
      </c>
    </row>
    <row r="172" spans="1:9" ht="26.25" customHeight="1" x14ac:dyDescent="0.3">
      <c r="A172" s="3">
        <v>165</v>
      </c>
      <c r="B172" s="9" t="s">
        <v>440</v>
      </c>
      <c r="C172" s="2" t="s">
        <v>52</v>
      </c>
      <c r="D172" s="4" t="s">
        <v>258</v>
      </c>
      <c r="E172" s="2" t="s">
        <v>8</v>
      </c>
      <c r="F172" s="4" t="s">
        <v>339</v>
      </c>
      <c r="G172" s="4">
        <v>2.4</v>
      </c>
      <c r="H172" s="4" t="s">
        <v>561</v>
      </c>
      <c r="I172" s="33">
        <f t="shared" si="5"/>
        <v>5.65</v>
      </c>
    </row>
    <row r="173" spans="1:9" ht="26.25" customHeight="1" x14ac:dyDescent="0.3">
      <c r="A173" s="3">
        <v>166</v>
      </c>
      <c r="B173" s="9" t="s">
        <v>359</v>
      </c>
      <c r="C173" s="2" t="s">
        <v>282</v>
      </c>
      <c r="D173" s="4" t="s">
        <v>101</v>
      </c>
      <c r="E173" s="2" t="s">
        <v>15</v>
      </c>
      <c r="F173" s="4" t="s">
        <v>340</v>
      </c>
      <c r="G173" s="4">
        <v>2.8</v>
      </c>
      <c r="H173" s="4">
        <v>2.75</v>
      </c>
      <c r="I173" s="33">
        <f t="shared" si="5"/>
        <v>5.55</v>
      </c>
    </row>
    <row r="174" spans="1:9" ht="26.25" customHeight="1" x14ac:dyDescent="0.3">
      <c r="A174" s="3">
        <v>167</v>
      </c>
      <c r="B174" s="9" t="s">
        <v>419</v>
      </c>
      <c r="C174" s="2" t="s">
        <v>300</v>
      </c>
      <c r="D174" s="4" t="s">
        <v>301</v>
      </c>
      <c r="E174" s="2" t="s">
        <v>15</v>
      </c>
      <c r="F174" s="4" t="s">
        <v>340</v>
      </c>
      <c r="G174" s="4">
        <v>2</v>
      </c>
      <c r="H174" s="4" t="s">
        <v>560</v>
      </c>
      <c r="I174" s="33">
        <f t="shared" si="5"/>
        <v>5.5</v>
      </c>
    </row>
    <row r="175" spans="1:9" ht="26.25" customHeight="1" x14ac:dyDescent="0.3">
      <c r="A175" s="3">
        <v>168</v>
      </c>
      <c r="B175" s="9" t="s">
        <v>412</v>
      </c>
      <c r="C175" s="2" t="s">
        <v>298</v>
      </c>
      <c r="D175" s="4" t="s">
        <v>299</v>
      </c>
      <c r="E175" s="2" t="s">
        <v>15</v>
      </c>
      <c r="F175" s="4" t="s">
        <v>340</v>
      </c>
      <c r="G175" s="4">
        <v>3.2</v>
      </c>
      <c r="H175" s="4" t="s">
        <v>566</v>
      </c>
      <c r="I175" s="33">
        <f t="shared" si="5"/>
        <v>5.45</v>
      </c>
    </row>
    <row r="176" spans="1:9" ht="29.25" customHeight="1" x14ac:dyDescent="0.3">
      <c r="A176" s="3">
        <v>169</v>
      </c>
      <c r="B176" s="9" t="s">
        <v>430</v>
      </c>
      <c r="C176" s="2" t="s">
        <v>191</v>
      </c>
      <c r="D176" s="4" t="s">
        <v>192</v>
      </c>
      <c r="E176" s="2" t="s">
        <v>15</v>
      </c>
      <c r="F176" s="4" t="s">
        <v>338</v>
      </c>
      <c r="G176" s="18">
        <v>3.8</v>
      </c>
      <c r="H176" s="18" t="s">
        <v>562</v>
      </c>
      <c r="I176" s="33">
        <f t="shared" si="5"/>
        <v>5.3</v>
      </c>
    </row>
    <row r="177" spans="1:9" ht="29.25" customHeight="1" x14ac:dyDescent="0.3">
      <c r="A177" s="3">
        <v>170</v>
      </c>
      <c r="B177" s="9" t="s">
        <v>522</v>
      </c>
      <c r="C177" s="2" t="s">
        <v>328</v>
      </c>
      <c r="D177" s="4" t="s">
        <v>329</v>
      </c>
      <c r="E177" s="2" t="s">
        <v>15</v>
      </c>
      <c r="F177" s="4" t="s">
        <v>340</v>
      </c>
      <c r="G177" s="4">
        <v>3.8</v>
      </c>
      <c r="H177" s="4">
        <v>1.5</v>
      </c>
      <c r="I177" s="33">
        <f t="shared" si="5"/>
        <v>5.3</v>
      </c>
    </row>
    <row r="178" spans="1:9" ht="29.25" customHeight="1" x14ac:dyDescent="0.3">
      <c r="A178" s="3">
        <v>171</v>
      </c>
      <c r="B178" s="9" t="s">
        <v>525</v>
      </c>
      <c r="C178" s="2" t="s">
        <v>330</v>
      </c>
      <c r="D178" s="4" t="s">
        <v>331</v>
      </c>
      <c r="E178" s="2" t="s">
        <v>8</v>
      </c>
      <c r="F178" s="4" t="s">
        <v>340</v>
      </c>
      <c r="G178" s="4">
        <v>3.8</v>
      </c>
      <c r="H178" s="4">
        <v>1.5</v>
      </c>
      <c r="I178" s="33">
        <f t="shared" si="5"/>
        <v>5.3</v>
      </c>
    </row>
    <row r="179" spans="1:9" ht="29.25" customHeight="1" x14ac:dyDescent="0.3">
      <c r="A179" s="3">
        <v>172</v>
      </c>
      <c r="B179" s="9" t="s">
        <v>476</v>
      </c>
      <c r="C179" s="2" t="s">
        <v>313</v>
      </c>
      <c r="D179" s="4" t="s">
        <v>314</v>
      </c>
      <c r="E179" s="2" t="s">
        <v>15</v>
      </c>
      <c r="F179" s="4" t="s">
        <v>340</v>
      </c>
      <c r="G179" s="4">
        <v>3</v>
      </c>
      <c r="H179" s="4">
        <v>2.25</v>
      </c>
      <c r="I179" s="33">
        <f t="shared" si="5"/>
        <v>5.25</v>
      </c>
    </row>
    <row r="180" spans="1:9" ht="29.25" customHeight="1" x14ac:dyDescent="0.3">
      <c r="A180" s="3">
        <v>173</v>
      </c>
      <c r="B180" s="9" t="s">
        <v>497</v>
      </c>
      <c r="C180" s="2" t="s">
        <v>218</v>
      </c>
      <c r="D180" s="4" t="s">
        <v>70</v>
      </c>
      <c r="E180" s="2" t="s">
        <v>15</v>
      </c>
      <c r="F180" s="4" t="s">
        <v>338</v>
      </c>
      <c r="G180" s="4">
        <v>3.2</v>
      </c>
      <c r="H180" s="4">
        <v>2</v>
      </c>
      <c r="I180" s="33">
        <f t="shared" si="5"/>
        <v>5.2</v>
      </c>
    </row>
    <row r="181" spans="1:9" ht="29.25" customHeight="1" x14ac:dyDescent="0.3">
      <c r="A181" s="3">
        <v>174</v>
      </c>
      <c r="B181" s="9" t="s">
        <v>366</v>
      </c>
      <c r="C181" s="2" t="s">
        <v>171</v>
      </c>
      <c r="D181" s="4" t="s">
        <v>172</v>
      </c>
      <c r="E181" s="2" t="s">
        <v>15</v>
      </c>
      <c r="F181" s="4" t="s">
        <v>338</v>
      </c>
      <c r="G181" s="35">
        <v>3.4</v>
      </c>
      <c r="H181" s="4">
        <v>1.5</v>
      </c>
      <c r="I181" s="33">
        <f t="shared" si="5"/>
        <v>4.9000000000000004</v>
      </c>
    </row>
    <row r="182" spans="1:9" ht="29.25" customHeight="1" x14ac:dyDescent="0.3">
      <c r="A182" s="3">
        <v>175</v>
      </c>
      <c r="B182" s="9" t="s">
        <v>503</v>
      </c>
      <c r="C182" s="2" t="s">
        <v>269</v>
      </c>
      <c r="D182" s="4" t="s">
        <v>270</v>
      </c>
      <c r="E182" s="2" t="s">
        <v>15</v>
      </c>
      <c r="F182" s="4" t="s">
        <v>339</v>
      </c>
      <c r="G182" s="4">
        <v>1</v>
      </c>
      <c r="H182" s="4" t="s">
        <v>563</v>
      </c>
      <c r="I182" s="33">
        <f t="shared" si="5"/>
        <v>4.75</v>
      </c>
    </row>
    <row r="183" spans="1:9" ht="29.25" customHeight="1" x14ac:dyDescent="0.3">
      <c r="A183" s="3">
        <v>176</v>
      </c>
      <c r="B183" s="9" t="s">
        <v>402</v>
      </c>
      <c r="C183" s="2" t="s">
        <v>297</v>
      </c>
      <c r="D183" s="4" t="s">
        <v>84</v>
      </c>
      <c r="E183" s="2" t="s">
        <v>15</v>
      </c>
      <c r="F183" s="4" t="s">
        <v>340</v>
      </c>
      <c r="G183" s="4">
        <v>3.2</v>
      </c>
      <c r="H183" s="4" t="s">
        <v>562</v>
      </c>
      <c r="I183" s="33">
        <f t="shared" si="5"/>
        <v>4.7</v>
      </c>
    </row>
    <row r="184" spans="1:9" ht="29.25" customHeight="1" x14ac:dyDescent="0.3">
      <c r="A184" s="3">
        <v>177</v>
      </c>
      <c r="B184" s="9" t="s">
        <v>351</v>
      </c>
      <c r="C184" s="2" t="s">
        <v>280</v>
      </c>
      <c r="D184" s="4" t="s">
        <v>281</v>
      </c>
      <c r="E184" s="2" t="s">
        <v>15</v>
      </c>
      <c r="F184" s="4" t="s">
        <v>340</v>
      </c>
      <c r="G184" s="4">
        <v>2.8</v>
      </c>
      <c r="H184" s="4">
        <v>1.75</v>
      </c>
      <c r="I184" s="33">
        <f t="shared" si="5"/>
        <v>4.55</v>
      </c>
    </row>
    <row r="185" spans="1:9" ht="29.25" customHeight="1" x14ac:dyDescent="0.3">
      <c r="A185" s="3">
        <v>178</v>
      </c>
      <c r="B185" s="9" t="s">
        <v>480</v>
      </c>
      <c r="C185" s="2" t="s">
        <v>207</v>
      </c>
      <c r="D185" s="4" t="s">
        <v>208</v>
      </c>
      <c r="E185" s="2" t="s">
        <v>8</v>
      </c>
      <c r="F185" s="4" t="s">
        <v>338</v>
      </c>
      <c r="G185" s="4">
        <v>2.8</v>
      </c>
      <c r="H185" s="4">
        <v>1.75</v>
      </c>
      <c r="I185" s="33">
        <f t="shared" si="5"/>
        <v>4.55</v>
      </c>
    </row>
    <row r="186" spans="1:9" ht="29.25" customHeight="1" x14ac:dyDescent="0.3">
      <c r="A186" s="3">
        <v>179</v>
      </c>
      <c r="B186" s="9" t="s">
        <v>443</v>
      </c>
      <c r="C186" s="2" t="s">
        <v>305</v>
      </c>
      <c r="D186" s="4" t="s">
        <v>306</v>
      </c>
      <c r="E186" s="2" t="s">
        <v>8</v>
      </c>
      <c r="F186" s="4" t="s">
        <v>340</v>
      </c>
      <c r="G186" s="4">
        <v>2.4</v>
      </c>
      <c r="H186" s="4">
        <v>2</v>
      </c>
      <c r="I186" s="33">
        <f t="shared" si="5"/>
        <v>4.4000000000000004</v>
      </c>
    </row>
    <row r="187" spans="1:9" ht="29.25" customHeight="1" x14ac:dyDescent="0.3">
      <c r="A187" s="3">
        <v>180</v>
      </c>
      <c r="B187" s="9" t="s">
        <v>426</v>
      </c>
      <c r="C187" s="2" t="s">
        <v>303</v>
      </c>
      <c r="D187" s="4" t="s">
        <v>304</v>
      </c>
      <c r="E187" s="2" t="s">
        <v>15</v>
      </c>
      <c r="F187" s="4" t="s">
        <v>340</v>
      </c>
      <c r="G187" s="4">
        <v>2.6</v>
      </c>
      <c r="H187" s="4" t="s">
        <v>570</v>
      </c>
      <c r="I187" s="33">
        <f t="shared" si="5"/>
        <v>4.3499999999999996</v>
      </c>
    </row>
    <row r="188" spans="1:9" ht="29.25" customHeight="1" x14ac:dyDescent="0.3">
      <c r="A188" s="3">
        <v>181</v>
      </c>
      <c r="B188" s="9" t="s">
        <v>528</v>
      </c>
      <c r="C188" s="2" t="s">
        <v>332</v>
      </c>
      <c r="D188" s="4" t="s">
        <v>333</v>
      </c>
      <c r="E188" s="2" t="s">
        <v>15</v>
      </c>
      <c r="F188" s="4" t="s">
        <v>340</v>
      </c>
      <c r="G188" s="4">
        <v>2.6</v>
      </c>
      <c r="H188" s="4">
        <v>1.75</v>
      </c>
      <c r="I188" s="33">
        <f t="shared" si="5"/>
        <v>4.3499999999999996</v>
      </c>
    </row>
    <row r="189" spans="1:9" ht="29.25" customHeight="1" x14ac:dyDescent="0.3">
      <c r="A189" s="3">
        <v>182</v>
      </c>
      <c r="B189" s="9" t="s">
        <v>493</v>
      </c>
      <c r="C189" s="2" t="s">
        <v>319</v>
      </c>
      <c r="D189" s="4" t="s">
        <v>320</v>
      </c>
      <c r="E189" s="2" t="s">
        <v>15</v>
      </c>
      <c r="F189" s="4" t="s">
        <v>340</v>
      </c>
      <c r="G189" s="4">
        <v>2.8</v>
      </c>
      <c r="H189" s="4">
        <v>1</v>
      </c>
      <c r="I189" s="33">
        <f t="shared" si="5"/>
        <v>3.8</v>
      </c>
    </row>
    <row r="190" spans="1:9" ht="29.25" customHeight="1" x14ac:dyDescent="0.3">
      <c r="A190" s="3">
        <v>183</v>
      </c>
      <c r="B190" s="9" t="s">
        <v>354</v>
      </c>
      <c r="C190" s="2" t="s">
        <v>167</v>
      </c>
      <c r="D190" s="4" t="s">
        <v>168</v>
      </c>
      <c r="E190" s="2" t="s">
        <v>15</v>
      </c>
      <c r="F190" s="4" t="s">
        <v>338</v>
      </c>
      <c r="G190" s="4">
        <v>1.8</v>
      </c>
      <c r="H190" s="4">
        <v>0.75</v>
      </c>
      <c r="I190" s="33">
        <f t="shared" si="5"/>
        <v>2.5499999999999998</v>
      </c>
    </row>
    <row r="191" spans="1:9" ht="29.25" customHeight="1" x14ac:dyDescent="0.3">
      <c r="A191" s="3">
        <v>184</v>
      </c>
      <c r="B191" s="9" t="s">
        <v>358</v>
      </c>
      <c r="C191" s="2" t="s">
        <v>169</v>
      </c>
      <c r="D191" s="4" t="s">
        <v>170</v>
      </c>
      <c r="E191" s="2" t="s">
        <v>15</v>
      </c>
      <c r="F191" s="4" t="s">
        <v>338</v>
      </c>
      <c r="G191" s="4">
        <v>2.2000000000000002</v>
      </c>
      <c r="H191" s="4">
        <v>0.25</v>
      </c>
      <c r="I191" s="33">
        <f t="shared" si="5"/>
        <v>2.4500000000000002</v>
      </c>
    </row>
    <row r="192" spans="1:9" ht="29.25" customHeight="1" x14ac:dyDescent="0.3">
      <c r="A192" s="3">
        <v>185</v>
      </c>
      <c r="B192" s="9" t="s">
        <v>518</v>
      </c>
      <c r="C192" s="2" t="s">
        <v>223</v>
      </c>
      <c r="D192" s="4" t="s">
        <v>224</v>
      </c>
      <c r="E192" s="2" t="s">
        <v>15</v>
      </c>
      <c r="F192" s="4" t="s">
        <v>338</v>
      </c>
      <c r="G192" s="4">
        <v>1.4</v>
      </c>
      <c r="H192" s="4">
        <v>0.5</v>
      </c>
      <c r="I192" s="33">
        <f t="shared" si="5"/>
        <v>1.9</v>
      </c>
    </row>
    <row r="193" spans="1:9" ht="29.25" customHeight="1" x14ac:dyDescent="0.3">
      <c r="A193" s="3">
        <v>186</v>
      </c>
      <c r="B193" s="9" t="s">
        <v>353</v>
      </c>
      <c r="C193" s="2" t="s">
        <v>95</v>
      </c>
      <c r="D193" s="4" t="s">
        <v>96</v>
      </c>
      <c r="E193" s="2" t="s">
        <v>15</v>
      </c>
      <c r="F193" s="4" t="s">
        <v>337</v>
      </c>
      <c r="G193" s="35"/>
      <c r="H193" s="4"/>
      <c r="I193" s="33" t="s">
        <v>593</v>
      </c>
    </row>
    <row r="194" spans="1:9" ht="29.25" customHeight="1" x14ac:dyDescent="0.3">
      <c r="A194" s="3">
        <v>187</v>
      </c>
      <c r="B194" s="9" t="s">
        <v>399</v>
      </c>
      <c r="C194" s="2" t="s">
        <v>293</v>
      </c>
      <c r="D194" s="4" t="s">
        <v>294</v>
      </c>
      <c r="E194" s="2" t="s">
        <v>15</v>
      </c>
      <c r="F194" s="4" t="s">
        <v>340</v>
      </c>
      <c r="G194" s="4"/>
      <c r="H194" s="4"/>
      <c r="I194" s="33" t="s">
        <v>593</v>
      </c>
    </row>
    <row r="195" spans="1:9" ht="26.25" customHeight="1" x14ac:dyDescent="0.3">
      <c r="D195" s="55" t="s">
        <v>534</v>
      </c>
      <c r="E195" s="55"/>
      <c r="F195" s="55"/>
      <c r="G195" s="55"/>
      <c r="H195" s="55"/>
      <c r="I195" s="55"/>
    </row>
    <row r="196" spans="1:9" ht="18.75" customHeight="1" x14ac:dyDescent="0.3">
      <c r="D196" s="56" t="s">
        <v>535</v>
      </c>
      <c r="E196" s="56"/>
      <c r="F196" s="56"/>
      <c r="G196" s="56"/>
      <c r="H196" s="56"/>
      <c r="I196" s="56"/>
    </row>
  </sheetData>
  <sortState ref="B8:I194">
    <sortCondition descending="1" ref="I8:I194"/>
  </sortState>
  <mergeCells count="5">
    <mergeCell ref="D195:I195"/>
    <mergeCell ref="D196:I196"/>
    <mergeCell ref="A1:C1"/>
    <mergeCell ref="D1:I1"/>
    <mergeCell ref="A2:C2"/>
  </mergeCells>
  <pageMargins left="0.46" right="0.28000000000000003" top="0.54" bottom="0.52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workbookViewId="0">
      <selection activeCell="A8" sqref="A8:A51"/>
    </sheetView>
  </sheetViews>
  <sheetFormatPr defaultColWidth="9.109375" defaultRowHeight="15.6" x14ac:dyDescent="0.3"/>
  <cols>
    <col min="1" max="1" width="6.109375" style="5" customWidth="1"/>
    <col min="2" max="2" width="12.33203125" style="5" customWidth="1"/>
    <col min="3" max="3" width="23.6640625" style="1" customWidth="1"/>
    <col min="4" max="4" width="14.44140625" style="1" customWidth="1"/>
    <col min="5" max="5" width="7.88671875" style="1" customWidth="1"/>
    <col min="6" max="6" width="8" style="6" customWidth="1"/>
    <col min="7" max="7" width="13.33203125" style="6" customWidth="1"/>
    <col min="8" max="8" width="14" style="6" customWidth="1"/>
    <col min="9" max="9" width="12.109375" style="19" customWidth="1"/>
    <col min="10" max="10" width="9.109375" style="1" customWidth="1"/>
    <col min="11" max="16384" width="9.109375" style="1"/>
  </cols>
  <sheetData>
    <row r="1" spans="1:9" x14ac:dyDescent="0.3">
      <c r="A1" s="60" t="s">
        <v>553</v>
      </c>
      <c r="B1" s="60"/>
      <c r="C1" s="61" t="s">
        <v>0</v>
      </c>
      <c r="D1" s="62" t="s">
        <v>558</v>
      </c>
      <c r="E1" s="62"/>
      <c r="F1" s="62"/>
      <c r="G1" s="62"/>
      <c r="H1" s="62"/>
      <c r="I1" s="62"/>
    </row>
    <row r="2" spans="1:9" x14ac:dyDescent="0.3">
      <c r="A2" s="57" t="s">
        <v>554</v>
      </c>
      <c r="B2" s="57"/>
      <c r="C2" s="58" t="s">
        <v>1</v>
      </c>
    </row>
    <row r="3" spans="1:9" x14ac:dyDescent="0.3">
      <c r="A3" s="20" t="s">
        <v>342</v>
      </c>
      <c r="B3" s="20"/>
      <c r="C3" s="21"/>
      <c r="F3" s="1"/>
      <c r="G3" s="1"/>
      <c r="H3" s="1"/>
    </row>
    <row r="4" spans="1:9" x14ac:dyDescent="0.3">
      <c r="A4" s="16"/>
      <c r="B4" s="16"/>
      <c r="C4" s="7"/>
      <c r="D4" s="7"/>
      <c r="E4" s="8"/>
      <c r="F4" s="7"/>
      <c r="G4" s="7"/>
      <c r="H4" s="7"/>
      <c r="I4" s="32"/>
    </row>
    <row r="5" spans="1:9" x14ac:dyDescent="0.3">
      <c r="A5" s="16"/>
      <c r="B5" s="16"/>
      <c r="C5" s="7"/>
      <c r="D5" s="7"/>
      <c r="E5" s="8"/>
      <c r="F5" s="7"/>
      <c r="G5" s="7"/>
      <c r="H5" s="7"/>
      <c r="I5" s="32"/>
    </row>
    <row r="6" spans="1:9" ht="11.25" customHeight="1" x14ac:dyDescent="0.3"/>
    <row r="7" spans="1:9" s="17" customFormat="1" ht="32.25" customHeight="1" x14ac:dyDescent="0.3">
      <c r="A7" s="22" t="s">
        <v>2</v>
      </c>
      <c r="B7" s="22" t="s">
        <v>344</v>
      </c>
      <c r="C7" s="22" t="s">
        <v>3</v>
      </c>
      <c r="D7" s="22" t="s">
        <v>4</v>
      </c>
      <c r="E7" s="22" t="s">
        <v>5</v>
      </c>
      <c r="F7" s="22" t="s">
        <v>341</v>
      </c>
      <c r="G7" s="23" t="s">
        <v>556</v>
      </c>
      <c r="H7" s="23" t="s">
        <v>557</v>
      </c>
      <c r="I7" s="22" t="s">
        <v>576</v>
      </c>
    </row>
    <row r="8" spans="1:9" ht="27.75" customHeight="1" x14ac:dyDescent="0.3">
      <c r="A8" s="3">
        <v>1</v>
      </c>
      <c r="B8" s="9" t="s">
        <v>386</v>
      </c>
      <c r="C8" s="2" t="s">
        <v>32</v>
      </c>
      <c r="D8" s="4" t="s">
        <v>33</v>
      </c>
      <c r="E8" s="2" t="s">
        <v>15</v>
      </c>
      <c r="F8" s="4" t="s">
        <v>336</v>
      </c>
      <c r="G8" s="4">
        <v>10</v>
      </c>
      <c r="H8" s="4">
        <v>8</v>
      </c>
      <c r="I8" s="33">
        <f t="shared" ref="I8:I51" si="0">+G8+H8</f>
        <v>18</v>
      </c>
    </row>
    <row r="9" spans="1:9" ht="27.75" customHeight="1" x14ac:dyDescent="0.3">
      <c r="A9" s="3">
        <v>2</v>
      </c>
      <c r="B9" s="9" t="s">
        <v>521</v>
      </c>
      <c r="C9" s="2" t="s">
        <v>83</v>
      </c>
      <c r="D9" s="4" t="s">
        <v>84</v>
      </c>
      <c r="E9" s="2" t="s">
        <v>15</v>
      </c>
      <c r="F9" s="4" t="s">
        <v>336</v>
      </c>
      <c r="G9" s="4">
        <v>9.8000000000000007</v>
      </c>
      <c r="H9" s="4">
        <v>7.25</v>
      </c>
      <c r="I9" s="33">
        <f t="shared" si="0"/>
        <v>17.05</v>
      </c>
    </row>
    <row r="10" spans="1:9" ht="27.75" customHeight="1" x14ac:dyDescent="0.3">
      <c r="A10" s="3">
        <v>3</v>
      </c>
      <c r="B10" s="9" t="s">
        <v>349</v>
      </c>
      <c r="C10" s="2" t="s">
        <v>16</v>
      </c>
      <c r="D10" s="4" t="s">
        <v>17</v>
      </c>
      <c r="E10" s="2" t="s">
        <v>8</v>
      </c>
      <c r="F10" s="4" t="s">
        <v>336</v>
      </c>
      <c r="G10" s="4">
        <v>9.1999999999999993</v>
      </c>
      <c r="H10" s="4">
        <v>7.25</v>
      </c>
      <c r="I10" s="33">
        <f t="shared" si="0"/>
        <v>16.45</v>
      </c>
    </row>
    <row r="11" spans="1:9" ht="27.75" customHeight="1" x14ac:dyDescent="0.3">
      <c r="A11" s="3">
        <v>4</v>
      </c>
      <c r="B11" s="9" t="s">
        <v>406</v>
      </c>
      <c r="C11" s="2" t="s">
        <v>44</v>
      </c>
      <c r="D11" s="4" t="s">
        <v>45</v>
      </c>
      <c r="E11" s="2" t="s">
        <v>15</v>
      </c>
      <c r="F11" s="4" t="s">
        <v>336</v>
      </c>
      <c r="G11" s="4">
        <v>8.6</v>
      </c>
      <c r="H11" s="4" t="s">
        <v>565</v>
      </c>
      <c r="I11" s="33">
        <f t="shared" si="0"/>
        <v>16.350000000000001</v>
      </c>
    </row>
    <row r="12" spans="1:9" ht="27.75" customHeight="1" x14ac:dyDescent="0.3">
      <c r="A12" s="3">
        <v>5</v>
      </c>
      <c r="B12" s="9" t="s">
        <v>394</v>
      </c>
      <c r="C12" s="2" t="s">
        <v>38</v>
      </c>
      <c r="D12" s="4" t="s">
        <v>39</v>
      </c>
      <c r="E12" s="2" t="s">
        <v>15</v>
      </c>
      <c r="F12" s="4" t="s">
        <v>336</v>
      </c>
      <c r="G12" s="4">
        <v>8.8000000000000007</v>
      </c>
      <c r="H12" s="4">
        <v>7.5</v>
      </c>
      <c r="I12" s="33">
        <f t="shared" si="0"/>
        <v>16.3</v>
      </c>
    </row>
    <row r="13" spans="1:9" ht="27.75" customHeight="1" x14ac:dyDescent="0.3">
      <c r="A13" s="3">
        <v>6</v>
      </c>
      <c r="B13" s="9" t="s">
        <v>482</v>
      </c>
      <c r="C13" s="2" t="s">
        <v>66</v>
      </c>
      <c r="D13" s="4" t="s">
        <v>67</v>
      </c>
      <c r="E13" s="2" t="s">
        <v>8</v>
      </c>
      <c r="F13" s="4" t="s">
        <v>336</v>
      </c>
      <c r="G13" s="34">
        <v>8.8000000000000007</v>
      </c>
      <c r="H13" s="4">
        <v>7.5</v>
      </c>
      <c r="I13" s="33">
        <f t="shared" si="0"/>
        <v>16.3</v>
      </c>
    </row>
    <row r="14" spans="1:9" ht="27.75" customHeight="1" x14ac:dyDescent="0.3">
      <c r="A14" s="3">
        <v>7</v>
      </c>
      <c r="B14" s="9" t="s">
        <v>470</v>
      </c>
      <c r="C14" s="2" t="s">
        <v>58</v>
      </c>
      <c r="D14" s="4" t="s">
        <v>59</v>
      </c>
      <c r="E14" s="2" t="s">
        <v>15</v>
      </c>
      <c r="F14" s="4" t="s">
        <v>336</v>
      </c>
      <c r="G14" s="4">
        <v>9.1999999999999993</v>
      </c>
      <c r="H14" s="4">
        <v>6.75</v>
      </c>
      <c r="I14" s="33">
        <f t="shared" si="0"/>
        <v>15.95</v>
      </c>
    </row>
    <row r="15" spans="1:9" ht="27.75" customHeight="1" x14ac:dyDescent="0.3">
      <c r="A15" s="3">
        <v>8</v>
      </c>
      <c r="B15" s="9" t="s">
        <v>461</v>
      </c>
      <c r="C15" s="2" t="s">
        <v>56</v>
      </c>
      <c r="D15" s="4" t="s">
        <v>57</v>
      </c>
      <c r="E15" s="2" t="s">
        <v>8</v>
      </c>
      <c r="F15" s="4" t="s">
        <v>336</v>
      </c>
      <c r="G15" s="4">
        <v>8.6</v>
      </c>
      <c r="H15" s="4" t="s">
        <v>574</v>
      </c>
      <c r="I15" s="33">
        <f t="shared" si="0"/>
        <v>15.85</v>
      </c>
    </row>
    <row r="16" spans="1:9" ht="27.75" customHeight="1" x14ac:dyDescent="0.3">
      <c r="A16" s="3">
        <v>9</v>
      </c>
      <c r="B16" s="9" t="s">
        <v>350</v>
      </c>
      <c r="C16" s="2" t="s">
        <v>9</v>
      </c>
      <c r="D16" s="4" t="s">
        <v>10</v>
      </c>
      <c r="E16" s="2" t="s">
        <v>8</v>
      </c>
      <c r="F16" s="4" t="s">
        <v>336</v>
      </c>
      <c r="G16" s="4">
        <v>9.1999999999999993</v>
      </c>
      <c r="H16" s="4">
        <v>6.5</v>
      </c>
      <c r="I16" s="33">
        <f t="shared" si="0"/>
        <v>15.7</v>
      </c>
    </row>
    <row r="17" spans="1:9" ht="27.75" customHeight="1" x14ac:dyDescent="0.3">
      <c r="A17" s="3">
        <v>10</v>
      </c>
      <c r="B17" s="9" t="s">
        <v>519</v>
      </c>
      <c r="C17" s="2" t="s">
        <v>81</v>
      </c>
      <c r="D17" s="4" t="s">
        <v>82</v>
      </c>
      <c r="E17" s="2" t="s">
        <v>15</v>
      </c>
      <c r="F17" s="4" t="s">
        <v>336</v>
      </c>
      <c r="G17" s="4">
        <v>9.1999999999999993</v>
      </c>
      <c r="H17" s="4">
        <v>6.5</v>
      </c>
      <c r="I17" s="33">
        <f t="shared" si="0"/>
        <v>15.7</v>
      </c>
    </row>
    <row r="18" spans="1:9" ht="27.75" customHeight="1" x14ac:dyDescent="0.3">
      <c r="A18" s="3">
        <v>11</v>
      </c>
      <c r="B18" s="9" t="s">
        <v>447</v>
      </c>
      <c r="C18" s="2" t="s">
        <v>54</v>
      </c>
      <c r="D18" s="4" t="s">
        <v>55</v>
      </c>
      <c r="E18" s="2" t="s">
        <v>15</v>
      </c>
      <c r="F18" s="4" t="s">
        <v>336</v>
      </c>
      <c r="G18" s="4">
        <v>8.6</v>
      </c>
      <c r="H18" s="4">
        <v>7</v>
      </c>
      <c r="I18" s="33">
        <f t="shared" si="0"/>
        <v>15.6</v>
      </c>
    </row>
    <row r="19" spans="1:9" ht="27.75" customHeight="1" x14ac:dyDescent="0.3">
      <c r="A19" s="3">
        <v>12</v>
      </c>
      <c r="B19" s="9" t="s">
        <v>523</v>
      </c>
      <c r="C19" s="2" t="s">
        <v>85</v>
      </c>
      <c r="D19" s="4" t="s">
        <v>86</v>
      </c>
      <c r="E19" s="2" t="s">
        <v>8</v>
      </c>
      <c r="F19" s="4" t="s">
        <v>336</v>
      </c>
      <c r="G19" s="4">
        <v>8.8000000000000007</v>
      </c>
      <c r="H19" s="4">
        <v>6.5</v>
      </c>
      <c r="I19" s="33">
        <f t="shared" si="0"/>
        <v>15.3</v>
      </c>
    </row>
    <row r="20" spans="1:9" ht="27.75" customHeight="1" x14ac:dyDescent="0.3">
      <c r="A20" s="3">
        <v>13</v>
      </c>
      <c r="B20" s="9" t="s">
        <v>507</v>
      </c>
      <c r="C20" s="2" t="s">
        <v>73</v>
      </c>
      <c r="D20" s="4" t="s">
        <v>74</v>
      </c>
      <c r="E20" s="2" t="s">
        <v>8</v>
      </c>
      <c r="F20" s="4" t="s">
        <v>336</v>
      </c>
      <c r="G20" s="4">
        <v>7.8</v>
      </c>
      <c r="H20" s="4" t="s">
        <v>574</v>
      </c>
      <c r="I20" s="33">
        <f t="shared" si="0"/>
        <v>15.05</v>
      </c>
    </row>
    <row r="21" spans="1:9" ht="27.75" customHeight="1" x14ac:dyDescent="0.3">
      <c r="A21" s="3">
        <v>14</v>
      </c>
      <c r="B21" s="9" t="s">
        <v>357</v>
      </c>
      <c r="C21" s="2" t="s">
        <v>11</v>
      </c>
      <c r="D21" s="4" t="s">
        <v>12</v>
      </c>
      <c r="E21" s="2" t="s">
        <v>8</v>
      </c>
      <c r="F21" s="4" t="s">
        <v>336</v>
      </c>
      <c r="G21" s="34">
        <v>8</v>
      </c>
      <c r="H21" s="4">
        <v>7</v>
      </c>
      <c r="I21" s="33">
        <f t="shared" si="0"/>
        <v>15</v>
      </c>
    </row>
    <row r="22" spans="1:9" ht="27.75" customHeight="1" x14ac:dyDescent="0.3">
      <c r="A22" s="3">
        <v>15</v>
      </c>
      <c r="B22" s="9" t="s">
        <v>439</v>
      </c>
      <c r="C22" s="2" t="s">
        <v>52</v>
      </c>
      <c r="D22" s="4" t="s">
        <v>53</v>
      </c>
      <c r="E22" s="2" t="s">
        <v>8</v>
      </c>
      <c r="F22" s="4" t="s">
        <v>336</v>
      </c>
      <c r="G22" s="4">
        <v>8</v>
      </c>
      <c r="H22" s="4">
        <v>7</v>
      </c>
      <c r="I22" s="33">
        <f t="shared" si="0"/>
        <v>15</v>
      </c>
    </row>
    <row r="23" spans="1:9" ht="27.75" customHeight="1" x14ac:dyDescent="0.3">
      <c r="A23" s="3">
        <v>16</v>
      </c>
      <c r="B23" s="9" t="s">
        <v>355</v>
      </c>
      <c r="C23" s="2" t="s">
        <v>6</v>
      </c>
      <c r="D23" s="4" t="s">
        <v>7</v>
      </c>
      <c r="E23" s="2" t="s">
        <v>8</v>
      </c>
      <c r="F23" s="4" t="s">
        <v>336</v>
      </c>
      <c r="G23" s="4">
        <v>7.2</v>
      </c>
      <c r="H23" s="4">
        <v>7.5</v>
      </c>
      <c r="I23" s="33">
        <f t="shared" si="0"/>
        <v>14.7</v>
      </c>
    </row>
    <row r="24" spans="1:9" ht="25.5" customHeight="1" x14ac:dyDescent="0.3">
      <c r="A24" s="3">
        <v>17</v>
      </c>
      <c r="B24" s="9" t="s">
        <v>502</v>
      </c>
      <c r="C24" s="2" t="s">
        <v>72</v>
      </c>
      <c r="D24" s="4" t="s">
        <v>10</v>
      </c>
      <c r="E24" s="2" t="s">
        <v>8</v>
      </c>
      <c r="F24" s="4" t="s">
        <v>336</v>
      </c>
      <c r="G24" s="4">
        <v>9</v>
      </c>
      <c r="H24" s="4" t="s">
        <v>559</v>
      </c>
      <c r="I24" s="33">
        <f t="shared" si="0"/>
        <v>14.5</v>
      </c>
    </row>
    <row r="25" spans="1:9" ht="25.5" customHeight="1" x14ac:dyDescent="0.3">
      <c r="A25" s="3">
        <v>18</v>
      </c>
      <c r="B25" s="9" t="s">
        <v>389</v>
      </c>
      <c r="C25" s="2" t="s">
        <v>34</v>
      </c>
      <c r="D25" s="4" t="s">
        <v>35</v>
      </c>
      <c r="E25" s="2" t="s">
        <v>15</v>
      </c>
      <c r="F25" s="4" t="s">
        <v>336</v>
      </c>
      <c r="G25" s="4">
        <v>8</v>
      </c>
      <c r="H25" s="4">
        <v>6.25</v>
      </c>
      <c r="I25" s="33">
        <f t="shared" si="0"/>
        <v>14.25</v>
      </c>
    </row>
    <row r="26" spans="1:9" ht="25.5" customHeight="1" x14ac:dyDescent="0.3">
      <c r="A26" s="3">
        <v>19</v>
      </c>
      <c r="B26" s="9" t="s">
        <v>512</v>
      </c>
      <c r="C26" s="2" t="s">
        <v>77</v>
      </c>
      <c r="D26" s="4" t="s">
        <v>78</v>
      </c>
      <c r="E26" s="2" t="s">
        <v>8</v>
      </c>
      <c r="F26" s="4" t="s">
        <v>336</v>
      </c>
      <c r="G26" s="4">
        <v>7.2</v>
      </c>
      <c r="H26" s="4">
        <v>7</v>
      </c>
      <c r="I26" s="33">
        <f t="shared" si="0"/>
        <v>14.2</v>
      </c>
    </row>
    <row r="27" spans="1:9" ht="25.5" customHeight="1" x14ac:dyDescent="0.3">
      <c r="A27" s="3">
        <v>20</v>
      </c>
      <c r="B27" s="9" t="s">
        <v>395</v>
      </c>
      <c r="C27" s="2" t="s">
        <v>40</v>
      </c>
      <c r="D27" s="4" t="s">
        <v>41</v>
      </c>
      <c r="E27" s="2" t="s">
        <v>8</v>
      </c>
      <c r="F27" s="4" t="s">
        <v>336</v>
      </c>
      <c r="G27" s="4">
        <v>8.4</v>
      </c>
      <c r="H27" s="4" t="s">
        <v>559</v>
      </c>
      <c r="I27" s="33">
        <f t="shared" si="0"/>
        <v>13.9</v>
      </c>
    </row>
    <row r="28" spans="1:9" ht="25.5" customHeight="1" x14ac:dyDescent="0.3">
      <c r="A28" s="3">
        <v>21</v>
      </c>
      <c r="B28" s="9" t="s">
        <v>373</v>
      </c>
      <c r="C28" s="2" t="s">
        <v>22</v>
      </c>
      <c r="D28" s="4" t="s">
        <v>23</v>
      </c>
      <c r="E28" s="2" t="s">
        <v>8</v>
      </c>
      <c r="F28" s="4" t="s">
        <v>336</v>
      </c>
      <c r="G28" s="4">
        <v>7.2</v>
      </c>
      <c r="H28" s="4">
        <v>6.5</v>
      </c>
      <c r="I28" s="33">
        <f t="shared" si="0"/>
        <v>13.7</v>
      </c>
    </row>
    <row r="29" spans="1:9" ht="25.5" customHeight="1" x14ac:dyDescent="0.3">
      <c r="A29" s="3">
        <v>22</v>
      </c>
      <c r="B29" s="9" t="s">
        <v>376</v>
      </c>
      <c r="C29" s="2" t="s">
        <v>28</v>
      </c>
      <c r="D29" s="4" t="s">
        <v>29</v>
      </c>
      <c r="E29" s="2" t="s">
        <v>15</v>
      </c>
      <c r="F29" s="4" t="s">
        <v>336</v>
      </c>
      <c r="G29" s="4">
        <v>8.4</v>
      </c>
      <c r="H29" s="4">
        <v>5.25</v>
      </c>
      <c r="I29" s="33">
        <f t="shared" si="0"/>
        <v>13.65</v>
      </c>
    </row>
    <row r="30" spans="1:9" ht="25.5" customHeight="1" x14ac:dyDescent="0.3">
      <c r="A30" s="3">
        <v>23</v>
      </c>
      <c r="B30" s="9" t="s">
        <v>501</v>
      </c>
      <c r="C30" s="2" t="s">
        <v>71</v>
      </c>
      <c r="D30" s="4" t="s">
        <v>39</v>
      </c>
      <c r="E30" s="2" t="s">
        <v>8</v>
      </c>
      <c r="F30" s="4" t="s">
        <v>336</v>
      </c>
      <c r="G30" s="4">
        <v>7.6</v>
      </c>
      <c r="H30" s="4">
        <v>6</v>
      </c>
      <c r="I30" s="33">
        <f t="shared" si="0"/>
        <v>13.6</v>
      </c>
    </row>
    <row r="31" spans="1:9" ht="25.5" customHeight="1" x14ac:dyDescent="0.3">
      <c r="A31" s="3">
        <v>24</v>
      </c>
      <c r="B31" s="9" t="s">
        <v>516</v>
      </c>
      <c r="C31" s="2" t="s">
        <v>79</v>
      </c>
      <c r="D31" s="4" t="s">
        <v>80</v>
      </c>
      <c r="E31" s="2" t="s">
        <v>15</v>
      </c>
      <c r="F31" s="4" t="s">
        <v>336</v>
      </c>
      <c r="G31" s="4">
        <v>7.4</v>
      </c>
      <c r="H31" s="4">
        <v>6</v>
      </c>
      <c r="I31" s="33">
        <f t="shared" si="0"/>
        <v>13.4</v>
      </c>
    </row>
    <row r="32" spans="1:9" ht="25.5" customHeight="1" x14ac:dyDescent="0.3">
      <c r="A32" s="3">
        <v>25</v>
      </c>
      <c r="B32" s="9" t="s">
        <v>508</v>
      </c>
      <c r="C32" s="2" t="s">
        <v>75</v>
      </c>
      <c r="D32" s="4" t="s">
        <v>76</v>
      </c>
      <c r="E32" s="2" t="s">
        <v>8</v>
      </c>
      <c r="F32" s="4" t="s">
        <v>336</v>
      </c>
      <c r="G32" s="4">
        <v>6.2</v>
      </c>
      <c r="H32" s="4">
        <v>7</v>
      </c>
      <c r="I32" s="33">
        <f t="shared" si="0"/>
        <v>13.2</v>
      </c>
    </row>
    <row r="33" spans="1:9" ht="25.5" customHeight="1" x14ac:dyDescent="0.3">
      <c r="A33" s="3">
        <v>26</v>
      </c>
      <c r="B33" s="9" t="s">
        <v>442</v>
      </c>
      <c r="C33" s="2" t="s">
        <v>48</v>
      </c>
      <c r="D33" s="4" t="s">
        <v>49</v>
      </c>
      <c r="E33" s="2" t="s">
        <v>8</v>
      </c>
      <c r="F33" s="4" t="s">
        <v>336</v>
      </c>
      <c r="G33" s="4">
        <v>7.4</v>
      </c>
      <c r="H33" s="4" t="s">
        <v>571</v>
      </c>
      <c r="I33" s="33">
        <f t="shared" si="0"/>
        <v>13.15</v>
      </c>
    </row>
    <row r="34" spans="1:9" ht="25.5" customHeight="1" x14ac:dyDescent="0.3">
      <c r="A34" s="3">
        <v>27</v>
      </c>
      <c r="B34" s="9" t="s">
        <v>531</v>
      </c>
      <c r="C34" s="2" t="s">
        <v>87</v>
      </c>
      <c r="D34" s="4" t="s">
        <v>88</v>
      </c>
      <c r="E34" s="2" t="s">
        <v>8</v>
      </c>
      <c r="F34" s="4" t="s">
        <v>336</v>
      </c>
      <c r="G34" s="4">
        <v>7.6</v>
      </c>
      <c r="H34" s="4">
        <v>5.5</v>
      </c>
      <c r="I34" s="33">
        <f t="shared" si="0"/>
        <v>13.1</v>
      </c>
    </row>
    <row r="35" spans="1:9" ht="26.25" customHeight="1" x14ac:dyDescent="0.3">
      <c r="A35" s="3">
        <v>28</v>
      </c>
      <c r="B35" s="9" t="s">
        <v>532</v>
      </c>
      <c r="C35" s="2" t="s">
        <v>91</v>
      </c>
      <c r="D35" s="4" t="s">
        <v>92</v>
      </c>
      <c r="E35" s="2" t="s">
        <v>8</v>
      </c>
      <c r="F35" s="4" t="s">
        <v>336</v>
      </c>
      <c r="G35" s="4">
        <v>7.6</v>
      </c>
      <c r="H35" s="4">
        <v>5.5</v>
      </c>
      <c r="I35" s="33">
        <f t="shared" si="0"/>
        <v>13.1</v>
      </c>
    </row>
    <row r="36" spans="1:9" ht="26.25" customHeight="1" x14ac:dyDescent="0.3">
      <c r="A36" s="3">
        <v>29</v>
      </c>
      <c r="B36" s="9" t="s">
        <v>473</v>
      </c>
      <c r="C36" s="2" t="s">
        <v>60</v>
      </c>
      <c r="D36" s="4" t="s">
        <v>61</v>
      </c>
      <c r="E36" s="2" t="s">
        <v>8</v>
      </c>
      <c r="F36" s="4" t="s">
        <v>336</v>
      </c>
      <c r="G36" s="4">
        <v>6.4</v>
      </c>
      <c r="H36" s="4">
        <v>6.5</v>
      </c>
      <c r="I36" s="33">
        <f t="shared" si="0"/>
        <v>12.9</v>
      </c>
    </row>
    <row r="37" spans="1:9" ht="26.25" customHeight="1" x14ac:dyDescent="0.3">
      <c r="A37" s="3">
        <v>30</v>
      </c>
      <c r="B37" s="9" t="s">
        <v>390</v>
      </c>
      <c r="C37" s="2" t="s">
        <v>36</v>
      </c>
      <c r="D37" s="4" t="s">
        <v>37</v>
      </c>
      <c r="E37" s="2" t="s">
        <v>15</v>
      </c>
      <c r="F37" s="4" t="s">
        <v>336</v>
      </c>
      <c r="G37" s="4">
        <v>7.6</v>
      </c>
      <c r="H37" s="4">
        <v>5.25</v>
      </c>
      <c r="I37" s="33">
        <f t="shared" si="0"/>
        <v>12.85</v>
      </c>
    </row>
    <row r="38" spans="1:9" ht="26.25" customHeight="1" x14ac:dyDescent="0.3">
      <c r="A38" s="3">
        <v>31</v>
      </c>
      <c r="B38" s="9" t="s">
        <v>436</v>
      </c>
      <c r="C38" s="2" t="s">
        <v>50</v>
      </c>
      <c r="D38" s="4" t="s">
        <v>51</v>
      </c>
      <c r="E38" s="2" t="s">
        <v>8</v>
      </c>
      <c r="F38" s="4" t="s">
        <v>336</v>
      </c>
      <c r="G38" s="4">
        <v>6.8</v>
      </c>
      <c r="H38" s="4" t="s">
        <v>571</v>
      </c>
      <c r="I38" s="33">
        <f t="shared" si="0"/>
        <v>12.55</v>
      </c>
    </row>
    <row r="39" spans="1:9" ht="26.25" customHeight="1" x14ac:dyDescent="0.3">
      <c r="A39" s="3">
        <v>32</v>
      </c>
      <c r="B39" s="9" t="s">
        <v>479</v>
      </c>
      <c r="C39" s="2" t="s">
        <v>64</v>
      </c>
      <c r="D39" s="4" t="s">
        <v>65</v>
      </c>
      <c r="E39" s="2" t="s">
        <v>8</v>
      </c>
      <c r="F39" s="4" t="s">
        <v>336</v>
      </c>
      <c r="G39" s="4">
        <v>6</v>
      </c>
      <c r="H39" s="4">
        <v>6.5</v>
      </c>
      <c r="I39" s="33">
        <f t="shared" si="0"/>
        <v>12.5</v>
      </c>
    </row>
    <row r="40" spans="1:9" ht="26.25" customHeight="1" x14ac:dyDescent="0.3">
      <c r="A40" s="3">
        <v>33</v>
      </c>
      <c r="B40" s="9" t="s">
        <v>360</v>
      </c>
      <c r="C40" s="2" t="s">
        <v>13</v>
      </c>
      <c r="D40" s="4" t="s">
        <v>14</v>
      </c>
      <c r="E40" s="2" t="s">
        <v>15</v>
      </c>
      <c r="F40" s="4" t="s">
        <v>336</v>
      </c>
      <c r="G40" s="4">
        <v>7.2</v>
      </c>
      <c r="H40" s="4">
        <v>5.25</v>
      </c>
      <c r="I40" s="33">
        <f t="shared" si="0"/>
        <v>12.45</v>
      </c>
    </row>
    <row r="41" spans="1:9" ht="26.25" customHeight="1" x14ac:dyDescent="0.3">
      <c r="A41" s="3">
        <v>34</v>
      </c>
      <c r="B41" s="9" t="s">
        <v>422</v>
      </c>
      <c r="C41" s="2" t="s">
        <v>46</v>
      </c>
      <c r="D41" s="4" t="s">
        <v>47</v>
      </c>
      <c r="E41" s="2" t="s">
        <v>15</v>
      </c>
      <c r="F41" s="4" t="s">
        <v>336</v>
      </c>
      <c r="G41" s="4">
        <v>7.2</v>
      </c>
      <c r="H41" s="4" t="s">
        <v>564</v>
      </c>
      <c r="I41" s="33">
        <f t="shared" si="0"/>
        <v>12.45</v>
      </c>
    </row>
    <row r="42" spans="1:9" ht="25.5" customHeight="1" x14ac:dyDescent="0.3">
      <c r="A42" s="3">
        <v>35</v>
      </c>
      <c r="B42" s="9" t="s">
        <v>529</v>
      </c>
      <c r="C42" s="2" t="s">
        <v>89</v>
      </c>
      <c r="D42" s="4" t="s">
        <v>90</v>
      </c>
      <c r="E42" s="2" t="s">
        <v>8</v>
      </c>
      <c r="F42" s="4" t="s">
        <v>336</v>
      </c>
      <c r="G42" s="4">
        <v>6.8</v>
      </c>
      <c r="H42" s="4">
        <v>5.5</v>
      </c>
      <c r="I42" s="33">
        <f t="shared" si="0"/>
        <v>12.3</v>
      </c>
    </row>
    <row r="43" spans="1:9" ht="25.5" customHeight="1" x14ac:dyDescent="0.3">
      <c r="A43" s="3">
        <v>36</v>
      </c>
      <c r="B43" s="9" t="s">
        <v>375</v>
      </c>
      <c r="C43" s="2" t="s">
        <v>26</v>
      </c>
      <c r="D43" s="4" t="s">
        <v>27</v>
      </c>
      <c r="E43" s="2" t="s">
        <v>15</v>
      </c>
      <c r="F43" s="4" t="s">
        <v>336</v>
      </c>
      <c r="G43" s="4">
        <v>6.2</v>
      </c>
      <c r="H43" s="4">
        <v>6</v>
      </c>
      <c r="I43" s="33">
        <f t="shared" si="0"/>
        <v>12.2</v>
      </c>
    </row>
    <row r="44" spans="1:9" ht="25.5" customHeight="1" x14ac:dyDescent="0.3">
      <c r="A44" s="3">
        <v>37</v>
      </c>
      <c r="B44" s="9" t="s">
        <v>474</v>
      </c>
      <c r="C44" s="2" t="s">
        <v>62</v>
      </c>
      <c r="D44" s="4" t="s">
        <v>63</v>
      </c>
      <c r="E44" s="2" t="s">
        <v>8</v>
      </c>
      <c r="F44" s="4" t="s">
        <v>336</v>
      </c>
      <c r="G44" s="4">
        <v>7</v>
      </c>
      <c r="H44" s="4">
        <v>4.5</v>
      </c>
      <c r="I44" s="33">
        <f t="shared" si="0"/>
        <v>11.5</v>
      </c>
    </row>
    <row r="45" spans="1:9" ht="25.5" customHeight="1" x14ac:dyDescent="0.3">
      <c r="A45" s="3">
        <v>38</v>
      </c>
      <c r="B45" s="9" t="s">
        <v>491</v>
      </c>
      <c r="C45" s="2" t="s">
        <v>68</v>
      </c>
      <c r="D45" s="4" t="s">
        <v>69</v>
      </c>
      <c r="E45" s="2" t="s">
        <v>8</v>
      </c>
      <c r="F45" s="4" t="s">
        <v>336</v>
      </c>
      <c r="G45" s="4">
        <v>6</v>
      </c>
      <c r="H45" s="4">
        <v>5.5</v>
      </c>
      <c r="I45" s="33">
        <f t="shared" si="0"/>
        <v>11.5</v>
      </c>
    </row>
    <row r="46" spans="1:9" ht="25.5" customHeight="1" x14ac:dyDescent="0.3">
      <c r="A46" s="3">
        <v>39</v>
      </c>
      <c r="B46" s="9" t="s">
        <v>492</v>
      </c>
      <c r="C46" s="2" t="s">
        <v>68</v>
      </c>
      <c r="D46" s="4" t="s">
        <v>70</v>
      </c>
      <c r="E46" s="2" t="s">
        <v>8</v>
      </c>
      <c r="F46" s="4" t="s">
        <v>336</v>
      </c>
      <c r="G46" s="4">
        <v>5</v>
      </c>
      <c r="H46" s="4">
        <v>6.25</v>
      </c>
      <c r="I46" s="33">
        <f t="shared" si="0"/>
        <v>11.25</v>
      </c>
    </row>
    <row r="47" spans="1:9" ht="25.5" customHeight="1" x14ac:dyDescent="0.3">
      <c r="A47" s="3">
        <v>40</v>
      </c>
      <c r="B47" s="9" t="s">
        <v>374</v>
      </c>
      <c r="C47" s="2" t="s">
        <v>24</v>
      </c>
      <c r="D47" s="4" t="s">
        <v>25</v>
      </c>
      <c r="E47" s="2" t="s">
        <v>8</v>
      </c>
      <c r="F47" s="4" t="s">
        <v>336</v>
      </c>
      <c r="G47" s="4">
        <v>6.2</v>
      </c>
      <c r="H47" s="4">
        <v>5</v>
      </c>
      <c r="I47" s="33">
        <f t="shared" si="0"/>
        <v>11.2</v>
      </c>
    </row>
    <row r="48" spans="1:9" ht="26.25" customHeight="1" x14ac:dyDescent="0.3">
      <c r="A48" s="3">
        <v>41</v>
      </c>
      <c r="B48" s="9" t="s">
        <v>364</v>
      </c>
      <c r="C48" s="2" t="s">
        <v>20</v>
      </c>
      <c r="D48" s="4" t="s">
        <v>21</v>
      </c>
      <c r="E48" s="2" t="s">
        <v>8</v>
      </c>
      <c r="F48" s="4" t="s">
        <v>336</v>
      </c>
      <c r="G48" s="4">
        <v>5.4</v>
      </c>
      <c r="H48" s="4">
        <v>5.25</v>
      </c>
      <c r="I48" s="33">
        <f t="shared" si="0"/>
        <v>10.65</v>
      </c>
    </row>
    <row r="49" spans="1:9" ht="26.25" customHeight="1" x14ac:dyDescent="0.3">
      <c r="A49" s="3">
        <v>42</v>
      </c>
      <c r="B49" s="9" t="s">
        <v>377</v>
      </c>
      <c r="C49" s="2" t="s">
        <v>30</v>
      </c>
      <c r="D49" s="4" t="s">
        <v>31</v>
      </c>
      <c r="E49" s="2" t="s">
        <v>15</v>
      </c>
      <c r="F49" s="4" t="s">
        <v>336</v>
      </c>
      <c r="G49" s="4">
        <v>5.8</v>
      </c>
      <c r="H49" s="4">
        <v>4</v>
      </c>
      <c r="I49" s="33">
        <f t="shared" si="0"/>
        <v>9.8000000000000007</v>
      </c>
    </row>
    <row r="50" spans="1:9" ht="24.75" customHeight="1" x14ac:dyDescent="0.3">
      <c r="A50" s="3">
        <v>43</v>
      </c>
      <c r="B50" s="9" t="s">
        <v>401</v>
      </c>
      <c r="C50" s="2" t="s">
        <v>42</v>
      </c>
      <c r="D50" s="4" t="s">
        <v>43</v>
      </c>
      <c r="E50" s="2" t="s">
        <v>15</v>
      </c>
      <c r="F50" s="4" t="s">
        <v>336</v>
      </c>
      <c r="G50" s="4">
        <v>4.5999999999999996</v>
      </c>
      <c r="H50" s="4">
        <v>5</v>
      </c>
      <c r="I50" s="33">
        <f t="shared" si="0"/>
        <v>9.6</v>
      </c>
    </row>
    <row r="51" spans="1:9" ht="26.25" customHeight="1" x14ac:dyDescent="0.3">
      <c r="A51" s="3">
        <v>44</v>
      </c>
      <c r="B51" s="9" t="s">
        <v>361</v>
      </c>
      <c r="C51" s="2" t="s">
        <v>18</v>
      </c>
      <c r="D51" s="4" t="s">
        <v>19</v>
      </c>
      <c r="E51" s="2" t="s">
        <v>15</v>
      </c>
      <c r="F51" s="4" t="s">
        <v>336</v>
      </c>
      <c r="G51" s="4">
        <v>4.8</v>
      </c>
      <c r="H51" s="4">
        <v>2.25</v>
      </c>
      <c r="I51" s="33">
        <f t="shared" si="0"/>
        <v>7.05</v>
      </c>
    </row>
    <row r="52" spans="1:9" ht="26.25" customHeight="1" x14ac:dyDescent="0.3">
      <c r="D52" s="55" t="s">
        <v>534</v>
      </c>
      <c r="E52" s="55"/>
      <c r="F52" s="55"/>
      <c r="G52" s="55"/>
      <c r="H52" s="55"/>
      <c r="I52" s="55"/>
    </row>
    <row r="53" spans="1:9" ht="18.75" customHeight="1" x14ac:dyDescent="0.3">
      <c r="D53" s="56" t="s">
        <v>535</v>
      </c>
      <c r="E53" s="56"/>
      <c r="F53" s="56"/>
      <c r="G53" s="56"/>
      <c r="H53" s="56"/>
      <c r="I53" s="56"/>
    </row>
  </sheetData>
  <autoFilter ref="A7:I53"/>
  <mergeCells count="5">
    <mergeCell ref="A1:C1"/>
    <mergeCell ref="D1:I1"/>
    <mergeCell ref="A2:C2"/>
    <mergeCell ref="D52:I52"/>
    <mergeCell ref="D53:I53"/>
  </mergeCells>
  <pageMargins left="0.46" right="0.28000000000000003" top="0.54" bottom="0.52" header="0.3" footer="0.3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GridLines="0" topLeftCell="A6" workbookViewId="0">
      <selection activeCell="A8" sqref="A8:A50"/>
    </sheetView>
  </sheetViews>
  <sheetFormatPr defaultColWidth="9.109375" defaultRowHeight="15.6" x14ac:dyDescent="0.3"/>
  <cols>
    <col min="1" max="1" width="6.109375" style="5" customWidth="1"/>
    <col min="2" max="2" width="12.33203125" style="5" customWidth="1"/>
    <col min="3" max="3" width="23.6640625" style="1" customWidth="1"/>
    <col min="4" max="4" width="14.44140625" style="1" customWidth="1"/>
    <col min="5" max="5" width="7.88671875" style="1" customWidth="1"/>
    <col min="6" max="6" width="8" style="6" customWidth="1"/>
    <col min="7" max="7" width="13.33203125" style="6" customWidth="1"/>
    <col min="8" max="8" width="14" style="6" customWidth="1"/>
    <col min="9" max="9" width="12.109375" style="19" customWidth="1"/>
    <col min="10" max="10" width="9.109375" style="1" customWidth="1"/>
    <col min="11" max="16384" width="9.109375" style="1"/>
  </cols>
  <sheetData>
    <row r="1" spans="1:9" x14ac:dyDescent="0.3">
      <c r="A1" s="60" t="s">
        <v>553</v>
      </c>
      <c r="B1" s="60"/>
      <c r="C1" s="61" t="s">
        <v>0</v>
      </c>
      <c r="D1" s="62" t="s">
        <v>558</v>
      </c>
      <c r="E1" s="62"/>
      <c r="F1" s="62"/>
      <c r="G1" s="62"/>
      <c r="H1" s="62"/>
      <c r="I1" s="62"/>
    </row>
    <row r="2" spans="1:9" x14ac:dyDescent="0.3">
      <c r="A2" s="57" t="s">
        <v>554</v>
      </c>
      <c r="B2" s="57"/>
      <c r="C2" s="58" t="s">
        <v>1</v>
      </c>
    </row>
    <row r="3" spans="1:9" x14ac:dyDescent="0.3">
      <c r="A3" s="20" t="s">
        <v>342</v>
      </c>
      <c r="B3" s="20"/>
      <c r="C3" s="21"/>
      <c r="F3" s="1"/>
      <c r="G3" s="1"/>
      <c r="H3" s="1"/>
    </row>
    <row r="4" spans="1:9" x14ac:dyDescent="0.3">
      <c r="A4" s="16"/>
      <c r="B4" s="16"/>
      <c r="C4" s="7"/>
      <c r="D4" s="7"/>
      <c r="E4" s="8"/>
      <c r="F4" s="7"/>
      <c r="G4" s="7"/>
      <c r="H4" s="7"/>
      <c r="I4" s="32"/>
    </row>
    <row r="5" spans="1:9" x14ac:dyDescent="0.3">
      <c r="A5" s="16"/>
      <c r="B5" s="16"/>
      <c r="C5" s="7"/>
      <c r="D5" s="7"/>
      <c r="E5" s="8"/>
      <c r="F5" s="7"/>
      <c r="G5" s="7"/>
      <c r="H5" s="7"/>
      <c r="I5" s="32"/>
    </row>
    <row r="6" spans="1:9" ht="11.25" customHeight="1" x14ac:dyDescent="0.3"/>
    <row r="7" spans="1:9" s="17" customFormat="1" ht="33.75" customHeight="1" x14ac:dyDescent="0.3">
      <c r="A7" s="22" t="s">
        <v>2</v>
      </c>
      <c r="B7" s="22" t="s">
        <v>344</v>
      </c>
      <c r="C7" s="22" t="s">
        <v>3</v>
      </c>
      <c r="D7" s="22" t="s">
        <v>4</v>
      </c>
      <c r="E7" s="22" t="s">
        <v>5</v>
      </c>
      <c r="F7" s="22" t="s">
        <v>341</v>
      </c>
      <c r="G7" s="23" t="s">
        <v>556</v>
      </c>
      <c r="H7" s="23" t="s">
        <v>557</v>
      </c>
      <c r="I7" s="22" t="s">
        <v>576</v>
      </c>
    </row>
    <row r="8" spans="1:9" ht="27.75" customHeight="1" x14ac:dyDescent="0.3">
      <c r="A8" s="3">
        <v>1</v>
      </c>
      <c r="B8" s="9" t="s">
        <v>417</v>
      </c>
      <c r="C8" s="2" t="s">
        <v>118</v>
      </c>
      <c r="D8" s="4" t="s">
        <v>119</v>
      </c>
      <c r="E8" s="2" t="s">
        <v>8</v>
      </c>
      <c r="F8" s="4" t="s">
        <v>337</v>
      </c>
      <c r="G8" s="4">
        <v>9.4</v>
      </c>
      <c r="H8" s="4">
        <v>8</v>
      </c>
      <c r="I8" s="33">
        <f t="shared" ref="I8:I50" si="0">+G8+H8</f>
        <v>17.399999999999999</v>
      </c>
    </row>
    <row r="9" spans="1:9" ht="27.75" customHeight="1" x14ac:dyDescent="0.3">
      <c r="A9" s="3">
        <v>2</v>
      </c>
      <c r="B9" s="9" t="s">
        <v>506</v>
      </c>
      <c r="C9" s="2" t="s">
        <v>161</v>
      </c>
      <c r="D9" s="4" t="s">
        <v>105</v>
      </c>
      <c r="E9" s="2" t="s">
        <v>8</v>
      </c>
      <c r="F9" s="4" t="s">
        <v>337</v>
      </c>
      <c r="G9" s="4">
        <v>8.8000000000000007</v>
      </c>
      <c r="H9" s="4" t="s">
        <v>569</v>
      </c>
      <c r="I9" s="33">
        <f t="shared" si="0"/>
        <v>16.3</v>
      </c>
    </row>
    <row r="10" spans="1:9" ht="27.75" customHeight="1" x14ac:dyDescent="0.3">
      <c r="A10" s="3">
        <v>3</v>
      </c>
      <c r="B10" s="9" t="s">
        <v>410</v>
      </c>
      <c r="C10" s="2" t="s">
        <v>113</v>
      </c>
      <c r="D10" s="4" t="s">
        <v>114</v>
      </c>
      <c r="E10" s="2" t="s">
        <v>15</v>
      </c>
      <c r="F10" s="4" t="s">
        <v>337</v>
      </c>
      <c r="G10" s="4">
        <v>8.6</v>
      </c>
      <c r="H10" s="4">
        <v>7</v>
      </c>
      <c r="I10" s="33">
        <f t="shared" si="0"/>
        <v>15.6</v>
      </c>
    </row>
    <row r="11" spans="1:9" ht="27.75" customHeight="1" x14ac:dyDescent="0.3">
      <c r="A11" s="3">
        <v>4</v>
      </c>
      <c r="B11" s="9" t="s">
        <v>450</v>
      </c>
      <c r="C11" s="2" t="s">
        <v>135</v>
      </c>
      <c r="D11" s="4" t="s">
        <v>136</v>
      </c>
      <c r="E11" s="2" t="s">
        <v>8</v>
      </c>
      <c r="F11" s="4" t="s">
        <v>337</v>
      </c>
      <c r="G11" s="4">
        <v>7.2</v>
      </c>
      <c r="H11" s="4">
        <v>8</v>
      </c>
      <c r="I11" s="33">
        <f t="shared" si="0"/>
        <v>15.2</v>
      </c>
    </row>
    <row r="12" spans="1:9" ht="27.75" customHeight="1" x14ac:dyDescent="0.3">
      <c r="A12" s="3">
        <v>5</v>
      </c>
      <c r="B12" s="9" t="s">
        <v>489</v>
      </c>
      <c r="C12" s="2" t="s">
        <v>157</v>
      </c>
      <c r="D12" s="4" t="s">
        <v>128</v>
      </c>
      <c r="E12" s="2" t="s">
        <v>8</v>
      </c>
      <c r="F12" s="4" t="s">
        <v>337</v>
      </c>
      <c r="G12" s="4">
        <v>8.1999999999999993</v>
      </c>
      <c r="H12" s="4">
        <v>6.75</v>
      </c>
      <c r="I12" s="33">
        <f t="shared" si="0"/>
        <v>14.95</v>
      </c>
    </row>
    <row r="13" spans="1:9" ht="27.75" customHeight="1" x14ac:dyDescent="0.3">
      <c r="A13" s="3">
        <v>6</v>
      </c>
      <c r="B13" s="9" t="s">
        <v>348</v>
      </c>
      <c r="C13" s="2" t="s">
        <v>93</v>
      </c>
      <c r="D13" s="4" t="s">
        <v>94</v>
      </c>
      <c r="E13" s="2" t="s">
        <v>15</v>
      </c>
      <c r="F13" s="4" t="s">
        <v>337</v>
      </c>
      <c r="G13" s="4">
        <v>8</v>
      </c>
      <c r="H13" s="4">
        <v>6.75</v>
      </c>
      <c r="I13" s="33">
        <f t="shared" si="0"/>
        <v>14.75</v>
      </c>
    </row>
    <row r="14" spans="1:9" ht="25.5" customHeight="1" x14ac:dyDescent="0.3">
      <c r="A14" s="3">
        <v>7</v>
      </c>
      <c r="B14" s="9" t="s">
        <v>469</v>
      </c>
      <c r="C14" s="2" t="s">
        <v>152</v>
      </c>
      <c r="D14" s="4" t="s">
        <v>153</v>
      </c>
      <c r="E14" s="2" t="s">
        <v>15</v>
      </c>
      <c r="F14" s="4" t="s">
        <v>337</v>
      </c>
      <c r="G14" s="4">
        <v>7.4</v>
      </c>
      <c r="H14" s="4">
        <v>7</v>
      </c>
      <c r="I14" s="33">
        <f t="shared" si="0"/>
        <v>14.4</v>
      </c>
    </row>
    <row r="15" spans="1:9" ht="25.5" customHeight="1" x14ac:dyDescent="0.3">
      <c r="A15" s="3">
        <v>8</v>
      </c>
      <c r="B15" s="9" t="s">
        <v>416</v>
      </c>
      <c r="C15" s="2" t="s">
        <v>116</v>
      </c>
      <c r="D15" s="4" t="s">
        <v>117</v>
      </c>
      <c r="E15" s="2" t="s">
        <v>15</v>
      </c>
      <c r="F15" s="4" t="s">
        <v>337</v>
      </c>
      <c r="G15" s="4">
        <v>7.6</v>
      </c>
      <c r="H15" s="4">
        <v>6.75</v>
      </c>
      <c r="I15" s="33">
        <f t="shared" si="0"/>
        <v>14.35</v>
      </c>
    </row>
    <row r="16" spans="1:9" ht="25.5" customHeight="1" x14ac:dyDescent="0.3">
      <c r="A16" s="3">
        <v>9</v>
      </c>
      <c r="B16" s="9" t="s">
        <v>411</v>
      </c>
      <c r="C16" s="2" t="s">
        <v>115</v>
      </c>
      <c r="D16" s="4" t="s">
        <v>112</v>
      </c>
      <c r="E16" s="2" t="s">
        <v>15</v>
      </c>
      <c r="F16" s="4" t="s">
        <v>337</v>
      </c>
      <c r="G16" s="4">
        <v>7.6</v>
      </c>
      <c r="H16" s="4">
        <v>6</v>
      </c>
      <c r="I16" s="33">
        <f t="shared" si="0"/>
        <v>13.6</v>
      </c>
    </row>
    <row r="17" spans="1:9" ht="25.5" customHeight="1" x14ac:dyDescent="0.3">
      <c r="A17" s="3">
        <v>10</v>
      </c>
      <c r="B17" s="9" t="s">
        <v>368</v>
      </c>
      <c r="C17" s="2" t="s">
        <v>99</v>
      </c>
      <c r="D17" s="4" t="s">
        <v>45</v>
      </c>
      <c r="E17" s="2" t="s">
        <v>8</v>
      </c>
      <c r="F17" s="4" t="s">
        <v>337</v>
      </c>
      <c r="G17" s="4">
        <v>7.2</v>
      </c>
      <c r="H17" s="4">
        <v>6.25</v>
      </c>
      <c r="I17" s="33">
        <f t="shared" si="0"/>
        <v>13.45</v>
      </c>
    </row>
    <row r="18" spans="1:9" ht="25.5" customHeight="1" x14ac:dyDescent="0.3">
      <c r="A18" s="3">
        <v>11</v>
      </c>
      <c r="B18" s="9" t="s">
        <v>428</v>
      </c>
      <c r="C18" s="2" t="s">
        <v>120</v>
      </c>
      <c r="D18" s="4" t="s">
        <v>121</v>
      </c>
      <c r="E18" s="2" t="s">
        <v>8</v>
      </c>
      <c r="F18" s="4" t="s">
        <v>337</v>
      </c>
      <c r="G18" s="4">
        <v>7.4</v>
      </c>
      <c r="H18" s="4">
        <v>6</v>
      </c>
      <c r="I18" s="33">
        <f t="shared" si="0"/>
        <v>13.4</v>
      </c>
    </row>
    <row r="19" spans="1:9" ht="25.5" customHeight="1" x14ac:dyDescent="0.3">
      <c r="A19" s="3">
        <v>12</v>
      </c>
      <c r="B19" s="9" t="s">
        <v>434</v>
      </c>
      <c r="C19" s="2" t="s">
        <v>124</v>
      </c>
      <c r="D19" s="4" t="s">
        <v>125</v>
      </c>
      <c r="E19" s="2" t="s">
        <v>8</v>
      </c>
      <c r="F19" s="4" t="s">
        <v>337</v>
      </c>
      <c r="G19" s="4">
        <v>7.4</v>
      </c>
      <c r="H19" s="4">
        <v>6</v>
      </c>
      <c r="I19" s="33">
        <f t="shared" si="0"/>
        <v>13.4</v>
      </c>
    </row>
    <row r="20" spans="1:9" ht="25.5" customHeight="1" x14ac:dyDescent="0.3">
      <c r="A20" s="3">
        <v>13</v>
      </c>
      <c r="B20" s="9" t="s">
        <v>385</v>
      </c>
      <c r="C20" s="2" t="s">
        <v>102</v>
      </c>
      <c r="D20" s="4" t="s">
        <v>103</v>
      </c>
      <c r="E20" s="2" t="s">
        <v>8</v>
      </c>
      <c r="F20" s="4" t="s">
        <v>337</v>
      </c>
      <c r="G20" s="4">
        <v>6.4</v>
      </c>
      <c r="H20" s="4">
        <v>6.75</v>
      </c>
      <c r="I20" s="33">
        <f t="shared" si="0"/>
        <v>13.15</v>
      </c>
    </row>
    <row r="21" spans="1:9" ht="26.25" customHeight="1" x14ac:dyDescent="0.3">
      <c r="A21" s="3">
        <v>14</v>
      </c>
      <c r="B21" s="9" t="s">
        <v>495</v>
      </c>
      <c r="C21" s="2" t="s">
        <v>158</v>
      </c>
      <c r="D21" s="4" t="s">
        <v>126</v>
      </c>
      <c r="E21" s="2" t="s">
        <v>15</v>
      </c>
      <c r="F21" s="4" t="s">
        <v>337</v>
      </c>
      <c r="G21" s="4">
        <v>6</v>
      </c>
      <c r="H21" s="4">
        <v>7</v>
      </c>
      <c r="I21" s="33">
        <f t="shared" si="0"/>
        <v>13</v>
      </c>
    </row>
    <row r="22" spans="1:9" ht="26.25" customHeight="1" x14ac:dyDescent="0.3">
      <c r="A22" s="3">
        <v>15</v>
      </c>
      <c r="B22" s="9" t="s">
        <v>466</v>
      </c>
      <c r="C22" s="2" t="s">
        <v>150</v>
      </c>
      <c r="D22" s="4" t="s">
        <v>151</v>
      </c>
      <c r="E22" s="2" t="s">
        <v>15</v>
      </c>
      <c r="F22" s="4" t="s">
        <v>337</v>
      </c>
      <c r="G22" s="4">
        <v>6.6</v>
      </c>
      <c r="H22" s="4">
        <v>6.25</v>
      </c>
      <c r="I22" s="33">
        <f t="shared" si="0"/>
        <v>12.85</v>
      </c>
    </row>
    <row r="23" spans="1:9" ht="26.25" customHeight="1" x14ac:dyDescent="0.3">
      <c r="A23" s="3">
        <v>16</v>
      </c>
      <c r="B23" s="9" t="s">
        <v>457</v>
      </c>
      <c r="C23" s="2" t="s">
        <v>145</v>
      </c>
      <c r="D23" s="4" t="s">
        <v>146</v>
      </c>
      <c r="E23" s="2" t="s">
        <v>8</v>
      </c>
      <c r="F23" s="4" t="s">
        <v>337</v>
      </c>
      <c r="G23" s="4">
        <v>5.8</v>
      </c>
      <c r="H23" s="4">
        <v>7</v>
      </c>
      <c r="I23" s="33">
        <f t="shared" si="0"/>
        <v>12.8</v>
      </c>
    </row>
    <row r="24" spans="1:9" ht="26.25" customHeight="1" x14ac:dyDescent="0.3">
      <c r="A24" s="3">
        <v>17</v>
      </c>
      <c r="B24" s="9" t="s">
        <v>481</v>
      </c>
      <c r="C24" s="2" t="s">
        <v>154</v>
      </c>
      <c r="D24" s="4" t="s">
        <v>155</v>
      </c>
      <c r="E24" s="2" t="s">
        <v>8</v>
      </c>
      <c r="F24" s="4" t="s">
        <v>337</v>
      </c>
      <c r="G24" s="4">
        <v>5.8</v>
      </c>
      <c r="H24" s="4">
        <v>7</v>
      </c>
      <c r="I24" s="33">
        <f t="shared" si="0"/>
        <v>12.8</v>
      </c>
    </row>
    <row r="25" spans="1:9" ht="26.25" customHeight="1" x14ac:dyDescent="0.3">
      <c r="A25" s="3">
        <v>18</v>
      </c>
      <c r="B25" s="9" t="s">
        <v>505</v>
      </c>
      <c r="C25" s="2" t="s">
        <v>159</v>
      </c>
      <c r="D25" s="4" t="s">
        <v>160</v>
      </c>
      <c r="E25" s="2" t="s">
        <v>15</v>
      </c>
      <c r="F25" s="4" t="s">
        <v>337</v>
      </c>
      <c r="G25" s="4">
        <v>7.2</v>
      </c>
      <c r="H25" s="4" t="s">
        <v>559</v>
      </c>
      <c r="I25" s="33">
        <f t="shared" si="0"/>
        <v>12.7</v>
      </c>
    </row>
    <row r="26" spans="1:9" ht="26.25" customHeight="1" x14ac:dyDescent="0.3">
      <c r="A26" s="3">
        <v>19</v>
      </c>
      <c r="B26" s="9" t="s">
        <v>452</v>
      </c>
      <c r="C26" s="2" t="s">
        <v>137</v>
      </c>
      <c r="D26" s="4" t="s">
        <v>136</v>
      </c>
      <c r="E26" s="2" t="s">
        <v>8</v>
      </c>
      <c r="F26" s="4" t="s">
        <v>337</v>
      </c>
      <c r="G26" s="4">
        <v>7.4</v>
      </c>
      <c r="H26" s="4">
        <v>5.25</v>
      </c>
      <c r="I26" s="33">
        <f t="shared" si="0"/>
        <v>12.65</v>
      </c>
    </row>
    <row r="27" spans="1:9" ht="26.25" customHeight="1" x14ac:dyDescent="0.3">
      <c r="A27" s="3">
        <v>20</v>
      </c>
      <c r="B27" s="9" t="s">
        <v>431</v>
      </c>
      <c r="C27" s="2" t="s">
        <v>122</v>
      </c>
      <c r="D27" s="4" t="s">
        <v>123</v>
      </c>
      <c r="E27" s="2" t="s">
        <v>15</v>
      </c>
      <c r="F27" s="4" t="s">
        <v>337</v>
      </c>
      <c r="G27" s="4">
        <v>7.6</v>
      </c>
      <c r="H27" s="4">
        <v>5</v>
      </c>
      <c r="I27" s="33">
        <f t="shared" si="0"/>
        <v>12.6</v>
      </c>
    </row>
    <row r="28" spans="1:9" ht="26.25" customHeight="1" x14ac:dyDescent="0.3">
      <c r="A28" s="3">
        <v>21</v>
      </c>
      <c r="B28" s="9" t="s">
        <v>449</v>
      </c>
      <c r="C28" s="2" t="s">
        <v>133</v>
      </c>
      <c r="D28" s="4" t="s">
        <v>134</v>
      </c>
      <c r="E28" s="2" t="s">
        <v>8</v>
      </c>
      <c r="F28" s="4" t="s">
        <v>337</v>
      </c>
      <c r="G28" s="4">
        <v>7.6</v>
      </c>
      <c r="H28" s="4">
        <v>5</v>
      </c>
      <c r="I28" s="33">
        <f t="shared" si="0"/>
        <v>12.6</v>
      </c>
    </row>
    <row r="29" spans="1:9" ht="26.25" customHeight="1" x14ac:dyDescent="0.3">
      <c r="A29" s="3">
        <v>22</v>
      </c>
      <c r="B29" s="9" t="s">
        <v>437</v>
      </c>
      <c r="C29" s="2" t="s">
        <v>50</v>
      </c>
      <c r="D29" s="4" t="s">
        <v>126</v>
      </c>
      <c r="E29" s="2" t="s">
        <v>8</v>
      </c>
      <c r="F29" s="4" t="s">
        <v>337</v>
      </c>
      <c r="G29" s="4">
        <v>5.8</v>
      </c>
      <c r="H29" s="4" t="s">
        <v>572</v>
      </c>
      <c r="I29" s="33">
        <f t="shared" si="0"/>
        <v>12.55</v>
      </c>
    </row>
    <row r="30" spans="1:9" ht="26.25" customHeight="1" x14ac:dyDescent="0.3">
      <c r="A30" s="3">
        <v>23</v>
      </c>
      <c r="B30" s="9" t="s">
        <v>393</v>
      </c>
      <c r="C30" s="2" t="s">
        <v>107</v>
      </c>
      <c r="D30" s="4" t="s">
        <v>108</v>
      </c>
      <c r="E30" s="2" t="s">
        <v>15</v>
      </c>
      <c r="F30" s="4" t="s">
        <v>337</v>
      </c>
      <c r="G30" s="4">
        <v>7.4</v>
      </c>
      <c r="H30" s="4">
        <v>5</v>
      </c>
      <c r="I30" s="33">
        <f t="shared" si="0"/>
        <v>12.4</v>
      </c>
    </row>
    <row r="31" spans="1:9" ht="25.5" customHeight="1" x14ac:dyDescent="0.3">
      <c r="A31" s="3">
        <v>24</v>
      </c>
      <c r="B31" s="9" t="s">
        <v>382</v>
      </c>
      <c r="C31" s="2" t="s">
        <v>100</v>
      </c>
      <c r="D31" s="4" t="s">
        <v>101</v>
      </c>
      <c r="E31" s="2" t="s">
        <v>15</v>
      </c>
      <c r="F31" s="4" t="s">
        <v>337</v>
      </c>
      <c r="G31" s="4">
        <v>7.6</v>
      </c>
      <c r="H31" s="4">
        <v>4.5</v>
      </c>
      <c r="I31" s="33">
        <f t="shared" si="0"/>
        <v>12.1</v>
      </c>
    </row>
    <row r="32" spans="1:9" ht="25.5" customHeight="1" x14ac:dyDescent="0.3">
      <c r="A32" s="3">
        <v>25</v>
      </c>
      <c r="B32" s="9" t="s">
        <v>486</v>
      </c>
      <c r="C32" s="2" t="s">
        <v>156</v>
      </c>
      <c r="D32" s="4" t="s">
        <v>105</v>
      </c>
      <c r="E32" s="2" t="s">
        <v>8</v>
      </c>
      <c r="F32" s="4" t="s">
        <v>337</v>
      </c>
      <c r="G32" s="4">
        <v>5.6</v>
      </c>
      <c r="H32" s="4">
        <v>6.5</v>
      </c>
      <c r="I32" s="33">
        <f t="shared" si="0"/>
        <v>12.1</v>
      </c>
    </row>
    <row r="33" spans="1:9" ht="25.5" customHeight="1" x14ac:dyDescent="0.3">
      <c r="A33" s="3">
        <v>26</v>
      </c>
      <c r="B33" s="9" t="s">
        <v>526</v>
      </c>
      <c r="C33" s="2" t="s">
        <v>166</v>
      </c>
      <c r="D33" s="4" t="s">
        <v>39</v>
      </c>
      <c r="E33" s="2" t="s">
        <v>15</v>
      </c>
      <c r="F33" s="4" t="s">
        <v>337</v>
      </c>
      <c r="G33" s="4">
        <v>6.6</v>
      </c>
      <c r="H33" s="4">
        <v>5.25</v>
      </c>
      <c r="I33" s="33">
        <f t="shared" si="0"/>
        <v>11.85</v>
      </c>
    </row>
    <row r="34" spans="1:9" ht="25.5" customHeight="1" x14ac:dyDescent="0.3">
      <c r="A34" s="3">
        <v>27</v>
      </c>
      <c r="B34" s="9" t="s">
        <v>455</v>
      </c>
      <c r="C34" s="2" t="s">
        <v>141</v>
      </c>
      <c r="D34" s="4" t="s">
        <v>142</v>
      </c>
      <c r="E34" s="2" t="s">
        <v>8</v>
      </c>
      <c r="F34" s="4" t="s">
        <v>337</v>
      </c>
      <c r="G34" s="4">
        <v>6.6</v>
      </c>
      <c r="H34" s="4">
        <v>5</v>
      </c>
      <c r="I34" s="33">
        <f t="shared" si="0"/>
        <v>11.6</v>
      </c>
    </row>
    <row r="35" spans="1:9" ht="25.5" customHeight="1" x14ac:dyDescent="0.3">
      <c r="A35" s="3">
        <v>28</v>
      </c>
      <c r="B35" s="9" t="s">
        <v>511</v>
      </c>
      <c r="C35" s="2" t="s">
        <v>162</v>
      </c>
      <c r="D35" s="4" t="s">
        <v>163</v>
      </c>
      <c r="E35" s="2" t="s">
        <v>8</v>
      </c>
      <c r="F35" s="4" t="s">
        <v>337</v>
      </c>
      <c r="G35" s="4">
        <v>4.8</v>
      </c>
      <c r="H35" s="4" t="s">
        <v>572</v>
      </c>
      <c r="I35" s="33">
        <f t="shared" si="0"/>
        <v>11.55</v>
      </c>
    </row>
    <row r="36" spans="1:9" ht="25.5" customHeight="1" x14ac:dyDescent="0.3">
      <c r="A36" s="3">
        <v>29</v>
      </c>
      <c r="B36" s="9" t="s">
        <v>456</v>
      </c>
      <c r="C36" s="2" t="s">
        <v>143</v>
      </c>
      <c r="D36" s="4" t="s">
        <v>144</v>
      </c>
      <c r="E36" s="2" t="s">
        <v>8</v>
      </c>
      <c r="F36" s="4" t="s">
        <v>337</v>
      </c>
      <c r="G36" s="4">
        <v>5.2</v>
      </c>
      <c r="H36" s="4">
        <v>6.25</v>
      </c>
      <c r="I36" s="33">
        <f t="shared" si="0"/>
        <v>11.45</v>
      </c>
    </row>
    <row r="37" spans="1:9" ht="25.5" customHeight="1" x14ac:dyDescent="0.3">
      <c r="A37" s="3">
        <v>30</v>
      </c>
      <c r="B37" s="9" t="s">
        <v>462</v>
      </c>
      <c r="C37" s="2" t="s">
        <v>148</v>
      </c>
      <c r="D37" s="4" t="s">
        <v>149</v>
      </c>
      <c r="E37" s="2" t="s">
        <v>15</v>
      </c>
      <c r="F37" s="4" t="s">
        <v>337</v>
      </c>
      <c r="G37" s="4">
        <v>5.8</v>
      </c>
      <c r="H37" s="4">
        <v>5.5</v>
      </c>
      <c r="I37" s="33">
        <f t="shared" si="0"/>
        <v>11.3</v>
      </c>
    </row>
    <row r="38" spans="1:9" ht="25.5" customHeight="1" x14ac:dyDescent="0.3">
      <c r="A38" s="3">
        <v>31</v>
      </c>
      <c r="B38" s="9" t="s">
        <v>387</v>
      </c>
      <c r="C38" s="2" t="s">
        <v>104</v>
      </c>
      <c r="D38" s="4" t="s">
        <v>105</v>
      </c>
      <c r="E38" s="2" t="s">
        <v>8</v>
      </c>
      <c r="F38" s="4" t="s">
        <v>337</v>
      </c>
      <c r="G38" s="4">
        <v>5</v>
      </c>
      <c r="H38" s="4">
        <v>6.25</v>
      </c>
      <c r="I38" s="33">
        <f t="shared" si="0"/>
        <v>11.25</v>
      </c>
    </row>
    <row r="39" spans="1:9" ht="25.5" customHeight="1" x14ac:dyDescent="0.3">
      <c r="A39" s="3">
        <v>32</v>
      </c>
      <c r="B39" s="9" t="s">
        <v>441</v>
      </c>
      <c r="C39" s="2" t="s">
        <v>129</v>
      </c>
      <c r="D39" s="4" t="s">
        <v>130</v>
      </c>
      <c r="E39" s="2" t="s">
        <v>8</v>
      </c>
      <c r="F39" s="4" t="s">
        <v>337</v>
      </c>
      <c r="G39" s="4">
        <v>6.2</v>
      </c>
      <c r="H39" s="4">
        <v>5</v>
      </c>
      <c r="I39" s="33">
        <f t="shared" si="0"/>
        <v>11.2</v>
      </c>
    </row>
    <row r="40" spans="1:9" ht="25.5" customHeight="1" x14ac:dyDescent="0.3">
      <c r="A40" s="3">
        <v>33</v>
      </c>
      <c r="B40" s="9" t="s">
        <v>454</v>
      </c>
      <c r="C40" s="2" t="s">
        <v>139</v>
      </c>
      <c r="D40" s="4" t="s">
        <v>140</v>
      </c>
      <c r="E40" s="2" t="s">
        <v>8</v>
      </c>
      <c r="F40" s="4" t="s">
        <v>337</v>
      </c>
      <c r="G40" s="4">
        <v>5.2</v>
      </c>
      <c r="H40" s="4">
        <v>6</v>
      </c>
      <c r="I40" s="33">
        <f t="shared" si="0"/>
        <v>11.2</v>
      </c>
    </row>
    <row r="41" spans="1:9" ht="26.25" customHeight="1" x14ac:dyDescent="0.3">
      <c r="A41" s="3">
        <v>34</v>
      </c>
      <c r="B41" s="9" t="s">
        <v>405</v>
      </c>
      <c r="C41" s="2" t="s">
        <v>111</v>
      </c>
      <c r="D41" s="4" t="s">
        <v>112</v>
      </c>
      <c r="E41" s="2" t="s">
        <v>8</v>
      </c>
      <c r="F41" s="4" t="s">
        <v>337</v>
      </c>
      <c r="G41" s="4">
        <v>5.6</v>
      </c>
      <c r="H41" s="4" t="s">
        <v>564</v>
      </c>
      <c r="I41" s="33">
        <f t="shared" si="0"/>
        <v>10.85</v>
      </c>
    </row>
    <row r="42" spans="1:9" ht="26.25" customHeight="1" x14ac:dyDescent="0.3">
      <c r="A42" s="3">
        <v>35</v>
      </c>
      <c r="B42" s="9" t="s">
        <v>438</v>
      </c>
      <c r="C42" s="2" t="s">
        <v>127</v>
      </c>
      <c r="D42" s="4" t="s">
        <v>128</v>
      </c>
      <c r="E42" s="2" t="s">
        <v>8</v>
      </c>
      <c r="F42" s="4" t="s">
        <v>337</v>
      </c>
      <c r="G42" s="4">
        <v>5.6</v>
      </c>
      <c r="H42" s="4" t="s">
        <v>573</v>
      </c>
      <c r="I42" s="33">
        <f t="shared" si="0"/>
        <v>10.35</v>
      </c>
    </row>
    <row r="43" spans="1:9" ht="26.25" customHeight="1" x14ac:dyDescent="0.3">
      <c r="A43" s="3">
        <v>36</v>
      </c>
      <c r="B43" s="9" t="s">
        <v>524</v>
      </c>
      <c r="C43" s="2" t="s">
        <v>164</v>
      </c>
      <c r="D43" s="4" t="s">
        <v>165</v>
      </c>
      <c r="E43" s="2" t="s">
        <v>8</v>
      </c>
      <c r="F43" s="4" t="s">
        <v>337</v>
      </c>
      <c r="G43" s="4">
        <v>5.6</v>
      </c>
      <c r="H43" s="4">
        <v>4.75</v>
      </c>
      <c r="I43" s="33">
        <f t="shared" si="0"/>
        <v>10.35</v>
      </c>
    </row>
    <row r="44" spans="1:9" ht="26.25" customHeight="1" x14ac:dyDescent="0.3">
      <c r="A44" s="3">
        <v>37</v>
      </c>
      <c r="B44" s="9" t="s">
        <v>453</v>
      </c>
      <c r="C44" s="2" t="s">
        <v>138</v>
      </c>
      <c r="D44" s="4" t="s">
        <v>53</v>
      </c>
      <c r="E44" s="2" t="s">
        <v>8</v>
      </c>
      <c r="F44" s="4" t="s">
        <v>337</v>
      </c>
      <c r="G44" s="4">
        <v>4.2</v>
      </c>
      <c r="H44" s="4">
        <v>6</v>
      </c>
      <c r="I44" s="33">
        <f t="shared" si="0"/>
        <v>10.199999999999999</v>
      </c>
    </row>
    <row r="45" spans="1:9" ht="26.25" customHeight="1" x14ac:dyDescent="0.3">
      <c r="A45" s="3">
        <v>38</v>
      </c>
      <c r="B45" s="9" t="s">
        <v>404</v>
      </c>
      <c r="C45" s="2" t="s">
        <v>109</v>
      </c>
      <c r="D45" s="4" t="s">
        <v>110</v>
      </c>
      <c r="E45" s="2" t="s">
        <v>8</v>
      </c>
      <c r="F45" s="4" t="s">
        <v>337</v>
      </c>
      <c r="G45" s="4">
        <v>6.4</v>
      </c>
      <c r="H45" s="4" t="s">
        <v>563</v>
      </c>
      <c r="I45" s="33">
        <f t="shared" si="0"/>
        <v>10.15</v>
      </c>
    </row>
    <row r="46" spans="1:9" ht="26.25" customHeight="1" x14ac:dyDescent="0.3">
      <c r="A46" s="3">
        <v>39</v>
      </c>
      <c r="B46" s="9" t="s">
        <v>448</v>
      </c>
      <c r="C46" s="2" t="s">
        <v>131</v>
      </c>
      <c r="D46" s="4" t="s">
        <v>132</v>
      </c>
      <c r="E46" s="2" t="s">
        <v>8</v>
      </c>
      <c r="F46" s="4" t="s">
        <v>337</v>
      </c>
      <c r="G46" s="4">
        <v>4</v>
      </c>
      <c r="H46" s="4">
        <v>6</v>
      </c>
      <c r="I46" s="33">
        <f t="shared" si="0"/>
        <v>10</v>
      </c>
    </row>
    <row r="47" spans="1:9" ht="24.75" customHeight="1" x14ac:dyDescent="0.3">
      <c r="A47" s="3">
        <v>40</v>
      </c>
      <c r="B47" s="9" t="s">
        <v>392</v>
      </c>
      <c r="C47" s="2" t="s">
        <v>106</v>
      </c>
      <c r="D47" s="4" t="s">
        <v>33</v>
      </c>
      <c r="E47" s="2" t="s">
        <v>15</v>
      </c>
      <c r="F47" s="4" t="s">
        <v>337</v>
      </c>
      <c r="G47" s="4">
        <v>6.2</v>
      </c>
      <c r="H47" s="4">
        <v>3</v>
      </c>
      <c r="I47" s="33">
        <f t="shared" si="0"/>
        <v>9.1999999999999993</v>
      </c>
    </row>
    <row r="48" spans="1:9" ht="24.75" customHeight="1" x14ac:dyDescent="0.3">
      <c r="A48" s="3">
        <v>41</v>
      </c>
      <c r="B48" s="9" t="s">
        <v>458</v>
      </c>
      <c r="C48" s="2" t="s">
        <v>147</v>
      </c>
      <c r="D48" s="4" t="s">
        <v>31</v>
      </c>
      <c r="E48" s="2" t="s">
        <v>15</v>
      </c>
      <c r="F48" s="4" t="s">
        <v>337</v>
      </c>
      <c r="G48" s="4">
        <v>3.8</v>
      </c>
      <c r="H48" s="4">
        <v>5.25</v>
      </c>
      <c r="I48" s="33">
        <f t="shared" si="0"/>
        <v>9.0500000000000007</v>
      </c>
    </row>
    <row r="49" spans="1:9" ht="24.75" customHeight="1" x14ac:dyDescent="0.3">
      <c r="A49" s="3">
        <v>42</v>
      </c>
      <c r="B49" s="9" t="s">
        <v>363</v>
      </c>
      <c r="C49" s="2" t="s">
        <v>97</v>
      </c>
      <c r="D49" s="4" t="s">
        <v>98</v>
      </c>
      <c r="E49" s="2" t="s">
        <v>15</v>
      </c>
      <c r="F49" s="4" t="s">
        <v>337</v>
      </c>
      <c r="G49" s="4">
        <v>3.8</v>
      </c>
      <c r="H49" s="4">
        <v>4.75</v>
      </c>
      <c r="I49" s="33">
        <f t="shared" si="0"/>
        <v>8.5500000000000007</v>
      </c>
    </row>
    <row r="50" spans="1:9" ht="29.25" customHeight="1" x14ac:dyDescent="0.3">
      <c r="A50" s="3">
        <v>43</v>
      </c>
      <c r="B50" s="9" t="s">
        <v>353</v>
      </c>
      <c r="C50" s="2" t="s">
        <v>95</v>
      </c>
      <c r="D50" s="4" t="s">
        <v>96</v>
      </c>
      <c r="E50" s="2" t="s">
        <v>15</v>
      </c>
      <c r="F50" s="4" t="s">
        <v>337</v>
      </c>
      <c r="G50" s="35"/>
      <c r="H50" s="4"/>
      <c r="I50" s="33">
        <f t="shared" si="0"/>
        <v>0</v>
      </c>
    </row>
    <row r="51" spans="1:9" ht="26.25" customHeight="1" x14ac:dyDescent="0.3">
      <c r="D51" s="55" t="s">
        <v>534</v>
      </c>
      <c r="E51" s="55"/>
      <c r="F51" s="55"/>
      <c r="G51" s="55"/>
      <c r="H51" s="55"/>
      <c r="I51" s="55"/>
    </row>
    <row r="52" spans="1:9" ht="18.75" customHeight="1" x14ac:dyDescent="0.3">
      <c r="D52" s="56" t="s">
        <v>535</v>
      </c>
      <c r="E52" s="56"/>
      <c r="F52" s="56"/>
      <c r="G52" s="56"/>
      <c r="H52" s="56"/>
      <c r="I52" s="56"/>
    </row>
  </sheetData>
  <autoFilter ref="A7:I52"/>
  <mergeCells count="5">
    <mergeCell ref="A1:C1"/>
    <mergeCell ref="D1:I1"/>
    <mergeCell ref="A2:C2"/>
    <mergeCell ref="D51:I51"/>
    <mergeCell ref="D52:I52"/>
  </mergeCells>
  <pageMargins left="0.46" right="0.28000000000000003" top="0.54" bottom="0.52" header="0.3" footer="0.3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topLeftCell="A4" workbookViewId="0">
      <selection activeCell="A8" sqref="A8:A41"/>
    </sheetView>
  </sheetViews>
  <sheetFormatPr defaultColWidth="9.109375" defaultRowHeight="15.6" x14ac:dyDescent="0.3"/>
  <cols>
    <col min="1" max="1" width="6.109375" style="5" customWidth="1"/>
    <col min="2" max="2" width="12.33203125" style="5" customWidth="1"/>
    <col min="3" max="3" width="23.6640625" style="1" customWidth="1"/>
    <col min="4" max="4" width="14.44140625" style="1" customWidth="1"/>
    <col min="5" max="5" width="7.88671875" style="1" customWidth="1"/>
    <col min="6" max="6" width="8" style="6" customWidth="1"/>
    <col min="7" max="7" width="13.33203125" style="6" customWidth="1"/>
    <col min="8" max="8" width="14" style="6" customWidth="1"/>
    <col min="9" max="9" width="12.109375" style="19" customWidth="1"/>
    <col min="10" max="10" width="9.109375" style="1" customWidth="1"/>
    <col min="11" max="16384" width="9.109375" style="1"/>
  </cols>
  <sheetData>
    <row r="1" spans="1:9" x14ac:dyDescent="0.3">
      <c r="A1" s="60" t="s">
        <v>553</v>
      </c>
      <c r="B1" s="60"/>
      <c r="C1" s="61" t="s">
        <v>0</v>
      </c>
      <c r="D1" s="62" t="s">
        <v>558</v>
      </c>
      <c r="E1" s="62"/>
      <c r="F1" s="62"/>
      <c r="G1" s="62"/>
      <c r="H1" s="62"/>
      <c r="I1" s="62"/>
    </row>
    <row r="2" spans="1:9" x14ac:dyDescent="0.3">
      <c r="A2" s="57" t="s">
        <v>554</v>
      </c>
      <c r="B2" s="57"/>
      <c r="C2" s="58" t="s">
        <v>1</v>
      </c>
    </row>
    <row r="3" spans="1:9" x14ac:dyDescent="0.3">
      <c r="A3" s="20" t="s">
        <v>342</v>
      </c>
      <c r="B3" s="20"/>
      <c r="C3" s="21"/>
      <c r="F3" s="1"/>
      <c r="G3" s="1"/>
      <c r="H3" s="1"/>
    </row>
    <row r="4" spans="1:9" x14ac:dyDescent="0.3">
      <c r="A4" s="16"/>
      <c r="B4" s="16"/>
      <c r="C4" s="7"/>
      <c r="D4" s="7"/>
      <c r="E4" s="8"/>
      <c r="F4" s="7"/>
      <c r="G4" s="7"/>
      <c r="H4" s="7"/>
      <c r="I4" s="32"/>
    </row>
    <row r="5" spans="1:9" x14ac:dyDescent="0.3">
      <c r="A5" s="16"/>
      <c r="B5" s="16"/>
      <c r="C5" s="7"/>
      <c r="D5" s="7"/>
      <c r="E5" s="8"/>
      <c r="F5" s="7"/>
      <c r="G5" s="7"/>
      <c r="H5" s="7"/>
      <c r="I5" s="32"/>
    </row>
    <row r="6" spans="1:9" ht="11.25" customHeight="1" x14ac:dyDescent="0.3"/>
    <row r="7" spans="1:9" s="17" customFormat="1" ht="39" customHeight="1" x14ac:dyDescent="0.3">
      <c r="A7" s="22" t="s">
        <v>2</v>
      </c>
      <c r="B7" s="22" t="s">
        <v>344</v>
      </c>
      <c r="C7" s="22" t="s">
        <v>3</v>
      </c>
      <c r="D7" s="22" t="s">
        <v>4</v>
      </c>
      <c r="E7" s="22" t="s">
        <v>5</v>
      </c>
      <c r="F7" s="22" t="s">
        <v>341</v>
      </c>
      <c r="G7" s="23" t="s">
        <v>556</v>
      </c>
      <c r="H7" s="23" t="s">
        <v>557</v>
      </c>
      <c r="I7" s="22" t="s">
        <v>576</v>
      </c>
    </row>
    <row r="8" spans="1:9" ht="26.25" customHeight="1" x14ac:dyDescent="0.3">
      <c r="A8" s="3">
        <v>1</v>
      </c>
      <c r="B8" s="9" t="s">
        <v>427</v>
      </c>
      <c r="C8" s="2" t="s">
        <v>190</v>
      </c>
      <c r="D8" s="4" t="s">
        <v>69</v>
      </c>
      <c r="E8" s="2" t="s">
        <v>8</v>
      </c>
      <c r="F8" s="4" t="s">
        <v>338</v>
      </c>
      <c r="G8" s="4">
        <v>6.4</v>
      </c>
      <c r="H8" s="4">
        <v>6</v>
      </c>
      <c r="I8" s="33">
        <f t="shared" ref="I8:I41" si="0">+G8+H8</f>
        <v>12.4</v>
      </c>
    </row>
    <row r="9" spans="1:9" ht="25.5" customHeight="1" x14ac:dyDescent="0.3">
      <c r="A9" s="3">
        <v>2</v>
      </c>
      <c r="B9" s="9" t="s">
        <v>504</v>
      </c>
      <c r="C9" s="2" t="s">
        <v>220</v>
      </c>
      <c r="D9" s="4" t="s">
        <v>53</v>
      </c>
      <c r="E9" s="2" t="s">
        <v>8</v>
      </c>
      <c r="F9" s="4" t="s">
        <v>338</v>
      </c>
      <c r="G9" s="4">
        <v>6.4</v>
      </c>
      <c r="H9" s="4" t="s">
        <v>559</v>
      </c>
      <c r="I9" s="33">
        <f t="shared" si="0"/>
        <v>11.9</v>
      </c>
    </row>
    <row r="10" spans="1:9" ht="25.5" customHeight="1" x14ac:dyDescent="0.3">
      <c r="A10" s="3">
        <v>3</v>
      </c>
      <c r="B10" s="9" t="s">
        <v>490</v>
      </c>
      <c r="C10" s="2" t="s">
        <v>214</v>
      </c>
      <c r="D10" s="4" t="s">
        <v>215</v>
      </c>
      <c r="E10" s="2" t="s">
        <v>8</v>
      </c>
      <c r="F10" s="4" t="s">
        <v>338</v>
      </c>
      <c r="G10" s="4">
        <v>5.8</v>
      </c>
      <c r="H10" s="4">
        <v>5.5</v>
      </c>
      <c r="I10" s="33">
        <f t="shared" si="0"/>
        <v>11.3</v>
      </c>
    </row>
    <row r="11" spans="1:9" ht="25.5" customHeight="1" x14ac:dyDescent="0.3">
      <c r="A11" s="3">
        <v>4</v>
      </c>
      <c r="B11" s="9" t="s">
        <v>433</v>
      </c>
      <c r="C11" s="2" t="s">
        <v>195</v>
      </c>
      <c r="D11" s="4" t="s">
        <v>194</v>
      </c>
      <c r="E11" s="2" t="s">
        <v>8</v>
      </c>
      <c r="F11" s="4" t="s">
        <v>338</v>
      </c>
      <c r="G11" s="4">
        <v>5.2</v>
      </c>
      <c r="H11" s="4">
        <v>6</v>
      </c>
      <c r="I11" s="33">
        <f t="shared" si="0"/>
        <v>11.2</v>
      </c>
    </row>
    <row r="12" spans="1:9" ht="26.25" customHeight="1" x14ac:dyDescent="0.3">
      <c r="A12" s="3">
        <v>5</v>
      </c>
      <c r="B12" s="9" t="s">
        <v>483</v>
      </c>
      <c r="C12" s="2" t="s">
        <v>209</v>
      </c>
      <c r="D12" s="4" t="s">
        <v>210</v>
      </c>
      <c r="E12" s="2" t="s">
        <v>8</v>
      </c>
      <c r="F12" s="4" t="s">
        <v>338</v>
      </c>
      <c r="G12" s="4">
        <v>6.2</v>
      </c>
      <c r="H12" s="4">
        <v>4.5</v>
      </c>
      <c r="I12" s="33">
        <f t="shared" si="0"/>
        <v>10.7</v>
      </c>
    </row>
    <row r="13" spans="1:9" ht="26.25" customHeight="1" x14ac:dyDescent="0.3">
      <c r="A13" s="3">
        <v>6</v>
      </c>
      <c r="B13" s="9" t="s">
        <v>467</v>
      </c>
      <c r="C13" s="2" t="s">
        <v>198</v>
      </c>
      <c r="D13" s="4" t="s">
        <v>199</v>
      </c>
      <c r="E13" s="2" t="s">
        <v>15</v>
      </c>
      <c r="F13" s="4" t="s">
        <v>338</v>
      </c>
      <c r="G13" s="4">
        <v>7.8</v>
      </c>
      <c r="H13" s="4">
        <v>2.75</v>
      </c>
      <c r="I13" s="33">
        <f t="shared" si="0"/>
        <v>10.55</v>
      </c>
    </row>
    <row r="14" spans="1:9" ht="26.25" customHeight="1" x14ac:dyDescent="0.3">
      <c r="A14" s="3">
        <v>7</v>
      </c>
      <c r="B14" s="9" t="s">
        <v>369</v>
      </c>
      <c r="C14" s="2" t="s">
        <v>174</v>
      </c>
      <c r="D14" s="4" t="s">
        <v>175</v>
      </c>
      <c r="E14" s="2" t="s">
        <v>15</v>
      </c>
      <c r="F14" s="4" t="s">
        <v>338</v>
      </c>
      <c r="G14" s="4">
        <v>7</v>
      </c>
      <c r="H14" s="4">
        <v>3.5</v>
      </c>
      <c r="I14" s="33">
        <f t="shared" si="0"/>
        <v>10.5</v>
      </c>
    </row>
    <row r="15" spans="1:9" ht="26.25" customHeight="1" x14ac:dyDescent="0.3">
      <c r="A15" s="3">
        <v>8</v>
      </c>
      <c r="B15" s="9" t="s">
        <v>496</v>
      </c>
      <c r="C15" s="2" t="s">
        <v>216</v>
      </c>
      <c r="D15" s="4" t="s">
        <v>217</v>
      </c>
      <c r="E15" s="2" t="s">
        <v>15</v>
      </c>
      <c r="F15" s="4" t="s">
        <v>338</v>
      </c>
      <c r="G15" s="4">
        <v>5</v>
      </c>
      <c r="H15" s="4">
        <v>5</v>
      </c>
      <c r="I15" s="33">
        <f t="shared" si="0"/>
        <v>10</v>
      </c>
    </row>
    <row r="16" spans="1:9" ht="26.25" customHeight="1" x14ac:dyDescent="0.3">
      <c r="A16" s="3">
        <v>9</v>
      </c>
      <c r="B16" s="9" t="s">
        <v>378</v>
      </c>
      <c r="C16" s="2" t="s">
        <v>178</v>
      </c>
      <c r="D16" s="4" t="s">
        <v>29</v>
      </c>
      <c r="E16" s="2" t="s">
        <v>15</v>
      </c>
      <c r="F16" s="4" t="s">
        <v>338</v>
      </c>
      <c r="G16" s="4">
        <v>6.4</v>
      </c>
      <c r="H16" s="4">
        <v>3.25</v>
      </c>
      <c r="I16" s="33">
        <f t="shared" si="0"/>
        <v>9.65</v>
      </c>
    </row>
    <row r="17" spans="1:9" ht="24.75" customHeight="1" x14ac:dyDescent="0.3">
      <c r="A17" s="3">
        <v>10</v>
      </c>
      <c r="B17" s="9" t="s">
        <v>487</v>
      </c>
      <c r="C17" s="2" t="s">
        <v>212</v>
      </c>
      <c r="D17" s="4" t="s">
        <v>213</v>
      </c>
      <c r="E17" s="2" t="s">
        <v>15</v>
      </c>
      <c r="F17" s="4" t="s">
        <v>338</v>
      </c>
      <c r="G17" s="4">
        <v>5.6</v>
      </c>
      <c r="H17" s="4">
        <v>3.75</v>
      </c>
      <c r="I17" s="33">
        <f t="shared" si="0"/>
        <v>9.35</v>
      </c>
    </row>
    <row r="18" spans="1:9" ht="24.75" customHeight="1" x14ac:dyDescent="0.3">
      <c r="A18" s="3">
        <v>11</v>
      </c>
      <c r="B18" s="9" t="s">
        <v>403</v>
      </c>
      <c r="C18" s="2" t="s">
        <v>183</v>
      </c>
      <c r="D18" s="4" t="s">
        <v>53</v>
      </c>
      <c r="E18" s="2" t="s">
        <v>15</v>
      </c>
      <c r="F18" s="4" t="s">
        <v>338</v>
      </c>
      <c r="G18" s="4">
        <v>4.2</v>
      </c>
      <c r="H18" s="4">
        <v>5</v>
      </c>
      <c r="I18" s="33">
        <f t="shared" si="0"/>
        <v>9.1999999999999993</v>
      </c>
    </row>
    <row r="19" spans="1:9" ht="24.75" customHeight="1" x14ac:dyDescent="0.3">
      <c r="A19" s="3">
        <v>12</v>
      </c>
      <c r="B19" s="9" t="s">
        <v>500</v>
      </c>
      <c r="C19" s="2" t="s">
        <v>219</v>
      </c>
      <c r="D19" s="4" t="s">
        <v>134</v>
      </c>
      <c r="E19" s="2" t="s">
        <v>8</v>
      </c>
      <c r="F19" s="4" t="s">
        <v>338</v>
      </c>
      <c r="G19" s="4">
        <v>6.2</v>
      </c>
      <c r="H19" s="4">
        <v>3</v>
      </c>
      <c r="I19" s="33">
        <f t="shared" si="0"/>
        <v>9.1999999999999993</v>
      </c>
    </row>
    <row r="20" spans="1:9" ht="24.75" customHeight="1" x14ac:dyDescent="0.3">
      <c r="A20" s="3">
        <v>13</v>
      </c>
      <c r="B20" s="9" t="s">
        <v>408</v>
      </c>
      <c r="C20" s="2" t="s">
        <v>186</v>
      </c>
      <c r="D20" s="4" t="s">
        <v>187</v>
      </c>
      <c r="E20" s="2" t="s">
        <v>15</v>
      </c>
      <c r="F20" s="4" t="s">
        <v>338</v>
      </c>
      <c r="G20" s="4">
        <v>5.6</v>
      </c>
      <c r="H20" s="4" t="s">
        <v>560</v>
      </c>
      <c r="I20" s="33">
        <f t="shared" si="0"/>
        <v>9.1</v>
      </c>
    </row>
    <row r="21" spans="1:9" ht="24.75" customHeight="1" x14ac:dyDescent="0.3">
      <c r="A21" s="3">
        <v>14</v>
      </c>
      <c r="B21" s="9" t="s">
        <v>372</v>
      </c>
      <c r="C21" s="2" t="s">
        <v>176</v>
      </c>
      <c r="D21" s="4" t="s">
        <v>177</v>
      </c>
      <c r="E21" s="2" t="s">
        <v>8</v>
      </c>
      <c r="F21" s="4" t="s">
        <v>338</v>
      </c>
      <c r="G21" s="4">
        <v>6</v>
      </c>
      <c r="H21" s="4">
        <v>2.75</v>
      </c>
      <c r="I21" s="33">
        <f t="shared" si="0"/>
        <v>8.75</v>
      </c>
    </row>
    <row r="22" spans="1:9" ht="24.75" customHeight="1" x14ac:dyDescent="0.3">
      <c r="A22" s="3">
        <v>15</v>
      </c>
      <c r="B22" s="9" t="s">
        <v>383</v>
      </c>
      <c r="C22" s="2" t="s">
        <v>179</v>
      </c>
      <c r="D22" s="4" t="s">
        <v>180</v>
      </c>
      <c r="E22" s="2" t="s">
        <v>15</v>
      </c>
      <c r="F22" s="4" t="s">
        <v>338</v>
      </c>
      <c r="G22" s="4">
        <v>3.8</v>
      </c>
      <c r="H22" s="4">
        <v>4.75</v>
      </c>
      <c r="I22" s="33">
        <f t="shared" si="0"/>
        <v>8.5500000000000007</v>
      </c>
    </row>
    <row r="23" spans="1:9" ht="24.75" customHeight="1" x14ac:dyDescent="0.3">
      <c r="A23" s="3">
        <v>16</v>
      </c>
      <c r="B23" s="9" t="s">
        <v>409</v>
      </c>
      <c r="C23" s="2" t="s">
        <v>188</v>
      </c>
      <c r="D23" s="4" t="s">
        <v>189</v>
      </c>
      <c r="E23" s="2" t="s">
        <v>15</v>
      </c>
      <c r="F23" s="4" t="s">
        <v>338</v>
      </c>
      <c r="G23" s="4">
        <v>5</v>
      </c>
      <c r="H23" s="4" t="s">
        <v>561</v>
      </c>
      <c r="I23" s="33">
        <f t="shared" si="0"/>
        <v>8.25</v>
      </c>
    </row>
    <row r="24" spans="1:9" ht="24.75" customHeight="1" x14ac:dyDescent="0.3">
      <c r="A24" s="3">
        <v>17</v>
      </c>
      <c r="B24" s="9" t="s">
        <v>477</v>
      </c>
      <c r="C24" s="2" t="s">
        <v>205</v>
      </c>
      <c r="D24" s="4" t="s">
        <v>206</v>
      </c>
      <c r="E24" s="2" t="s">
        <v>8</v>
      </c>
      <c r="F24" s="4" t="s">
        <v>338</v>
      </c>
      <c r="G24" s="4">
        <v>4.4000000000000004</v>
      </c>
      <c r="H24" s="4">
        <v>3.5</v>
      </c>
      <c r="I24" s="33">
        <f t="shared" si="0"/>
        <v>7.9</v>
      </c>
    </row>
    <row r="25" spans="1:9" ht="24.75" customHeight="1" x14ac:dyDescent="0.3">
      <c r="A25" s="3">
        <v>18</v>
      </c>
      <c r="B25" s="9" t="s">
        <v>367</v>
      </c>
      <c r="C25" s="2" t="s">
        <v>173</v>
      </c>
      <c r="D25" s="4" t="s">
        <v>80</v>
      </c>
      <c r="E25" s="2" t="s">
        <v>8</v>
      </c>
      <c r="F25" s="4" t="s">
        <v>338</v>
      </c>
      <c r="G25" s="4">
        <v>3.2</v>
      </c>
      <c r="H25" s="4">
        <v>4.5</v>
      </c>
      <c r="I25" s="33">
        <f t="shared" si="0"/>
        <v>7.7</v>
      </c>
    </row>
    <row r="26" spans="1:9" ht="26.25" customHeight="1" x14ac:dyDescent="0.3">
      <c r="A26" s="3">
        <v>19</v>
      </c>
      <c r="B26" s="9" t="s">
        <v>445</v>
      </c>
      <c r="C26" s="2" t="s">
        <v>196</v>
      </c>
      <c r="D26" s="4" t="s">
        <v>197</v>
      </c>
      <c r="E26" s="2" t="s">
        <v>15</v>
      </c>
      <c r="F26" s="4" t="s">
        <v>338</v>
      </c>
      <c r="G26" s="4">
        <v>4</v>
      </c>
      <c r="H26" s="4">
        <v>3.25</v>
      </c>
      <c r="I26" s="33">
        <f t="shared" si="0"/>
        <v>7.25</v>
      </c>
    </row>
    <row r="27" spans="1:9" ht="26.25" customHeight="1" x14ac:dyDescent="0.3">
      <c r="A27" s="3">
        <v>20</v>
      </c>
      <c r="B27" s="9" t="s">
        <v>513</v>
      </c>
      <c r="C27" s="2" t="s">
        <v>221</v>
      </c>
      <c r="D27" s="4" t="s">
        <v>222</v>
      </c>
      <c r="E27" s="2" t="s">
        <v>8</v>
      </c>
      <c r="F27" s="4" t="s">
        <v>338</v>
      </c>
      <c r="G27" s="4">
        <v>3.6</v>
      </c>
      <c r="H27" s="4" t="s">
        <v>561</v>
      </c>
      <c r="I27" s="33">
        <f t="shared" si="0"/>
        <v>6.85</v>
      </c>
    </row>
    <row r="28" spans="1:9" ht="26.25" customHeight="1" x14ac:dyDescent="0.3">
      <c r="A28" s="3">
        <v>21</v>
      </c>
      <c r="B28" s="9" t="s">
        <v>485</v>
      </c>
      <c r="C28" s="2" t="s">
        <v>211</v>
      </c>
      <c r="D28" s="4" t="s">
        <v>37</v>
      </c>
      <c r="E28" s="2" t="s">
        <v>15</v>
      </c>
      <c r="F28" s="4" t="s">
        <v>338</v>
      </c>
      <c r="G28" s="4">
        <v>3.6</v>
      </c>
      <c r="H28" s="4">
        <v>2.75</v>
      </c>
      <c r="I28" s="33">
        <f t="shared" si="0"/>
        <v>6.35</v>
      </c>
    </row>
    <row r="29" spans="1:9" ht="26.25" customHeight="1" x14ac:dyDescent="0.3">
      <c r="A29" s="3">
        <v>22</v>
      </c>
      <c r="B29" s="9" t="s">
        <v>397</v>
      </c>
      <c r="C29" s="2" t="s">
        <v>181</v>
      </c>
      <c r="D29" s="4" t="s">
        <v>182</v>
      </c>
      <c r="E29" s="2" t="s">
        <v>8</v>
      </c>
      <c r="F29" s="4" t="s">
        <v>338</v>
      </c>
      <c r="G29" s="4">
        <v>2.8</v>
      </c>
      <c r="H29" s="4" t="s">
        <v>560</v>
      </c>
      <c r="I29" s="33">
        <f t="shared" si="0"/>
        <v>6.3</v>
      </c>
    </row>
    <row r="30" spans="1:9" ht="26.25" customHeight="1" x14ac:dyDescent="0.3">
      <c r="A30" s="3">
        <v>23</v>
      </c>
      <c r="B30" s="9" t="s">
        <v>468</v>
      </c>
      <c r="C30" s="2" t="s">
        <v>200</v>
      </c>
      <c r="D30" s="4" t="s">
        <v>201</v>
      </c>
      <c r="E30" s="2" t="s">
        <v>15</v>
      </c>
      <c r="F30" s="4" t="s">
        <v>338</v>
      </c>
      <c r="G30" s="4">
        <v>4.2</v>
      </c>
      <c r="H30" s="4">
        <v>2</v>
      </c>
      <c r="I30" s="33">
        <f t="shared" si="0"/>
        <v>6.2</v>
      </c>
    </row>
    <row r="31" spans="1:9" ht="26.25" customHeight="1" x14ac:dyDescent="0.3">
      <c r="A31" s="3">
        <v>24</v>
      </c>
      <c r="B31" s="9" t="s">
        <v>407</v>
      </c>
      <c r="C31" s="2" t="s">
        <v>184</v>
      </c>
      <c r="D31" s="4" t="s">
        <v>185</v>
      </c>
      <c r="E31" s="2" t="s">
        <v>15</v>
      </c>
      <c r="F31" s="4" t="s">
        <v>338</v>
      </c>
      <c r="G31" s="4">
        <v>3.6</v>
      </c>
      <c r="H31" s="4" t="s">
        <v>566</v>
      </c>
      <c r="I31" s="33">
        <f t="shared" si="0"/>
        <v>5.85</v>
      </c>
    </row>
    <row r="32" spans="1:9" ht="26.25" customHeight="1" x14ac:dyDescent="0.3">
      <c r="A32" s="3">
        <v>25</v>
      </c>
      <c r="B32" s="9" t="s">
        <v>432</v>
      </c>
      <c r="C32" s="2" t="s">
        <v>193</v>
      </c>
      <c r="D32" s="4" t="s">
        <v>194</v>
      </c>
      <c r="E32" s="2" t="s">
        <v>15</v>
      </c>
      <c r="F32" s="4" t="s">
        <v>338</v>
      </c>
      <c r="G32" s="4">
        <v>4</v>
      </c>
      <c r="H32" s="4" t="s">
        <v>570</v>
      </c>
      <c r="I32" s="33">
        <f t="shared" si="0"/>
        <v>5.75</v>
      </c>
    </row>
    <row r="33" spans="1:9" ht="26.25" customHeight="1" x14ac:dyDescent="0.3">
      <c r="A33" s="3">
        <v>26</v>
      </c>
      <c r="B33" s="9" t="s">
        <v>472</v>
      </c>
      <c r="C33" s="2" t="s">
        <v>202</v>
      </c>
      <c r="D33" s="4" t="s">
        <v>146</v>
      </c>
      <c r="E33" s="2" t="s">
        <v>15</v>
      </c>
      <c r="F33" s="4" t="s">
        <v>338</v>
      </c>
      <c r="G33" s="4">
        <v>4</v>
      </c>
      <c r="H33" s="4">
        <v>1.75</v>
      </c>
      <c r="I33" s="33">
        <f t="shared" si="0"/>
        <v>5.75</v>
      </c>
    </row>
    <row r="34" spans="1:9" ht="26.25" customHeight="1" x14ac:dyDescent="0.3">
      <c r="A34" s="3">
        <v>27</v>
      </c>
      <c r="B34" s="9" t="s">
        <v>475</v>
      </c>
      <c r="C34" s="2" t="s">
        <v>203</v>
      </c>
      <c r="D34" s="4" t="s">
        <v>204</v>
      </c>
      <c r="E34" s="2" t="s">
        <v>8</v>
      </c>
      <c r="F34" s="4" t="s">
        <v>338</v>
      </c>
      <c r="G34" s="4">
        <v>5</v>
      </c>
      <c r="H34" s="4">
        <v>0.75</v>
      </c>
      <c r="I34" s="33">
        <f t="shared" si="0"/>
        <v>5.75</v>
      </c>
    </row>
    <row r="35" spans="1:9" ht="29.25" customHeight="1" x14ac:dyDescent="0.3">
      <c r="A35" s="3">
        <v>28</v>
      </c>
      <c r="B35" s="9" t="s">
        <v>430</v>
      </c>
      <c r="C35" s="2" t="s">
        <v>191</v>
      </c>
      <c r="D35" s="4" t="s">
        <v>192</v>
      </c>
      <c r="E35" s="2" t="s">
        <v>15</v>
      </c>
      <c r="F35" s="4" t="s">
        <v>338</v>
      </c>
      <c r="G35" s="18">
        <v>3.8</v>
      </c>
      <c r="H35" s="18" t="s">
        <v>562</v>
      </c>
      <c r="I35" s="33">
        <f t="shared" si="0"/>
        <v>5.3</v>
      </c>
    </row>
    <row r="36" spans="1:9" ht="29.25" customHeight="1" x14ac:dyDescent="0.3">
      <c r="A36" s="3">
        <v>29</v>
      </c>
      <c r="B36" s="9" t="s">
        <v>497</v>
      </c>
      <c r="C36" s="2" t="s">
        <v>218</v>
      </c>
      <c r="D36" s="4" t="s">
        <v>70</v>
      </c>
      <c r="E36" s="2" t="s">
        <v>15</v>
      </c>
      <c r="F36" s="4" t="s">
        <v>338</v>
      </c>
      <c r="G36" s="4">
        <v>3.2</v>
      </c>
      <c r="H36" s="4">
        <v>2</v>
      </c>
      <c r="I36" s="33">
        <f t="shared" si="0"/>
        <v>5.2</v>
      </c>
    </row>
    <row r="37" spans="1:9" ht="29.25" customHeight="1" x14ac:dyDescent="0.3">
      <c r="A37" s="3">
        <v>30</v>
      </c>
      <c r="B37" s="9" t="s">
        <v>366</v>
      </c>
      <c r="C37" s="2" t="s">
        <v>171</v>
      </c>
      <c r="D37" s="4" t="s">
        <v>172</v>
      </c>
      <c r="E37" s="2" t="s">
        <v>15</v>
      </c>
      <c r="F37" s="4" t="s">
        <v>338</v>
      </c>
      <c r="G37" s="35">
        <v>3.4</v>
      </c>
      <c r="H37" s="4">
        <v>1.5</v>
      </c>
      <c r="I37" s="33">
        <f t="shared" si="0"/>
        <v>4.9000000000000004</v>
      </c>
    </row>
    <row r="38" spans="1:9" ht="29.25" customHeight="1" x14ac:dyDescent="0.3">
      <c r="A38" s="3">
        <v>31</v>
      </c>
      <c r="B38" s="9" t="s">
        <v>480</v>
      </c>
      <c r="C38" s="2" t="s">
        <v>207</v>
      </c>
      <c r="D38" s="4" t="s">
        <v>208</v>
      </c>
      <c r="E38" s="2" t="s">
        <v>8</v>
      </c>
      <c r="F38" s="4" t="s">
        <v>338</v>
      </c>
      <c r="G38" s="4">
        <v>2.8</v>
      </c>
      <c r="H38" s="4">
        <v>1.75</v>
      </c>
      <c r="I38" s="33">
        <f t="shared" si="0"/>
        <v>4.55</v>
      </c>
    </row>
    <row r="39" spans="1:9" ht="29.25" customHeight="1" x14ac:dyDescent="0.3">
      <c r="A39" s="3">
        <v>32</v>
      </c>
      <c r="B39" s="9" t="s">
        <v>354</v>
      </c>
      <c r="C39" s="2" t="s">
        <v>167</v>
      </c>
      <c r="D39" s="4" t="s">
        <v>168</v>
      </c>
      <c r="E39" s="2" t="s">
        <v>15</v>
      </c>
      <c r="F39" s="4" t="s">
        <v>338</v>
      </c>
      <c r="G39" s="4">
        <v>1.8</v>
      </c>
      <c r="H39" s="4">
        <v>0.75</v>
      </c>
      <c r="I39" s="33">
        <f t="shared" si="0"/>
        <v>2.5499999999999998</v>
      </c>
    </row>
    <row r="40" spans="1:9" ht="29.25" customHeight="1" x14ac:dyDescent="0.3">
      <c r="A40" s="3">
        <v>33</v>
      </c>
      <c r="B40" s="9" t="s">
        <v>358</v>
      </c>
      <c r="C40" s="2" t="s">
        <v>169</v>
      </c>
      <c r="D40" s="4" t="s">
        <v>170</v>
      </c>
      <c r="E40" s="2" t="s">
        <v>15</v>
      </c>
      <c r="F40" s="4" t="s">
        <v>338</v>
      </c>
      <c r="G40" s="4">
        <v>2.2000000000000002</v>
      </c>
      <c r="H40" s="4">
        <v>0.25</v>
      </c>
      <c r="I40" s="33">
        <f t="shared" si="0"/>
        <v>2.4500000000000002</v>
      </c>
    </row>
    <row r="41" spans="1:9" ht="29.25" customHeight="1" x14ac:dyDescent="0.3">
      <c r="A41" s="3">
        <v>34</v>
      </c>
      <c r="B41" s="9" t="s">
        <v>518</v>
      </c>
      <c r="C41" s="2" t="s">
        <v>223</v>
      </c>
      <c r="D41" s="4" t="s">
        <v>224</v>
      </c>
      <c r="E41" s="2" t="s">
        <v>15</v>
      </c>
      <c r="F41" s="4" t="s">
        <v>338</v>
      </c>
      <c r="G41" s="4">
        <v>1.4</v>
      </c>
      <c r="H41" s="4">
        <v>0.5</v>
      </c>
      <c r="I41" s="33">
        <f t="shared" si="0"/>
        <v>1.9</v>
      </c>
    </row>
    <row r="42" spans="1:9" ht="26.25" customHeight="1" x14ac:dyDescent="0.3">
      <c r="D42" s="55" t="s">
        <v>534</v>
      </c>
      <c r="E42" s="55"/>
      <c r="F42" s="55"/>
      <c r="G42" s="55"/>
      <c r="H42" s="55"/>
      <c r="I42" s="55"/>
    </row>
    <row r="43" spans="1:9" ht="18.75" customHeight="1" x14ac:dyDescent="0.3">
      <c r="D43" s="56" t="s">
        <v>535</v>
      </c>
      <c r="E43" s="56"/>
      <c r="F43" s="56"/>
      <c r="G43" s="56"/>
      <c r="H43" s="56"/>
      <c r="I43" s="56"/>
    </row>
  </sheetData>
  <autoFilter ref="A7:I43"/>
  <mergeCells count="5">
    <mergeCell ref="A1:C1"/>
    <mergeCell ref="D1:I1"/>
    <mergeCell ref="A2:C2"/>
    <mergeCell ref="D42:I42"/>
    <mergeCell ref="D43:I43"/>
  </mergeCells>
  <pageMargins left="0.46" right="0.28000000000000003" top="0.54" bottom="0.52" header="0.3" footer="0.3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topLeftCell="A2" workbookViewId="0">
      <selection sqref="A1:I3"/>
    </sheetView>
  </sheetViews>
  <sheetFormatPr defaultColWidth="9.109375" defaultRowHeight="15.6" x14ac:dyDescent="0.3"/>
  <cols>
    <col min="1" max="1" width="6.109375" style="5" customWidth="1"/>
    <col min="2" max="2" width="12.33203125" style="5" customWidth="1"/>
    <col min="3" max="3" width="23.6640625" style="1" customWidth="1"/>
    <col min="4" max="4" width="14.44140625" style="1" customWidth="1"/>
    <col min="5" max="5" width="7.88671875" style="1" customWidth="1"/>
    <col min="6" max="6" width="8" style="6" customWidth="1"/>
    <col min="7" max="7" width="13.33203125" style="6" customWidth="1"/>
    <col min="8" max="8" width="14" style="6" customWidth="1"/>
    <col min="9" max="9" width="12.109375" style="19" customWidth="1"/>
    <col min="10" max="10" width="9.109375" style="1" customWidth="1"/>
    <col min="11" max="16384" width="9.109375" style="1"/>
  </cols>
  <sheetData>
    <row r="1" spans="1:9" x14ac:dyDescent="0.3">
      <c r="A1" s="60" t="s">
        <v>553</v>
      </c>
      <c r="B1" s="60"/>
      <c r="C1" s="61" t="s">
        <v>0</v>
      </c>
      <c r="D1" s="62" t="s">
        <v>558</v>
      </c>
      <c r="E1" s="62"/>
      <c r="F1" s="62"/>
      <c r="G1" s="62"/>
      <c r="H1" s="62"/>
      <c r="I1" s="62"/>
    </row>
    <row r="2" spans="1:9" x14ac:dyDescent="0.3">
      <c r="A2" s="57" t="s">
        <v>554</v>
      </c>
      <c r="B2" s="57"/>
      <c r="C2" s="58" t="s">
        <v>1</v>
      </c>
    </row>
    <row r="3" spans="1:9" x14ac:dyDescent="0.3">
      <c r="A3" s="20" t="s">
        <v>342</v>
      </c>
      <c r="B3" s="20"/>
      <c r="C3" s="21"/>
      <c r="F3" s="1"/>
      <c r="G3" s="1"/>
      <c r="H3" s="1"/>
    </row>
    <row r="4" spans="1:9" x14ac:dyDescent="0.3">
      <c r="A4" s="16"/>
      <c r="B4" s="16"/>
      <c r="C4" s="7"/>
      <c r="D4" s="7"/>
      <c r="E4" s="8"/>
      <c r="F4" s="7"/>
      <c r="G4" s="7"/>
      <c r="H4" s="7"/>
      <c r="I4" s="32"/>
    </row>
    <row r="5" spans="1:9" x14ac:dyDescent="0.3">
      <c r="A5" s="16"/>
      <c r="B5" s="16"/>
      <c r="C5" s="7"/>
      <c r="D5" s="7"/>
      <c r="E5" s="8"/>
      <c r="F5" s="7"/>
      <c r="G5" s="7"/>
      <c r="H5" s="7"/>
      <c r="I5" s="32"/>
    </row>
    <row r="6" spans="1:9" ht="11.25" customHeight="1" x14ac:dyDescent="0.3"/>
    <row r="7" spans="1:9" s="17" customFormat="1" ht="47.25" customHeight="1" x14ac:dyDescent="0.3">
      <c r="A7" s="22" t="s">
        <v>2</v>
      </c>
      <c r="B7" s="22" t="s">
        <v>344</v>
      </c>
      <c r="C7" s="22" t="s">
        <v>3</v>
      </c>
      <c r="D7" s="22" t="s">
        <v>4</v>
      </c>
      <c r="E7" s="22" t="s">
        <v>5</v>
      </c>
      <c r="F7" s="22" t="s">
        <v>341</v>
      </c>
      <c r="G7" s="23" t="s">
        <v>556</v>
      </c>
      <c r="H7" s="23" t="s">
        <v>557</v>
      </c>
      <c r="I7" s="22" t="s">
        <v>576</v>
      </c>
    </row>
    <row r="8" spans="1:9" ht="27.75" customHeight="1" x14ac:dyDescent="0.3">
      <c r="A8" s="3">
        <v>1</v>
      </c>
      <c r="B8" s="9" t="s">
        <v>423</v>
      </c>
      <c r="C8" s="2" t="s">
        <v>251</v>
      </c>
      <c r="D8" s="4" t="s">
        <v>252</v>
      </c>
      <c r="E8" s="2" t="s">
        <v>15</v>
      </c>
      <c r="F8" s="4" t="s">
        <v>339</v>
      </c>
      <c r="G8" s="4">
        <v>9.1999999999999993</v>
      </c>
      <c r="H8" s="4" t="s">
        <v>569</v>
      </c>
      <c r="I8" s="33">
        <f t="shared" ref="I8:I41" si="0">+G8+H8</f>
        <v>16.7</v>
      </c>
    </row>
    <row r="9" spans="1:9" ht="27.75" customHeight="1" x14ac:dyDescent="0.3">
      <c r="A9" s="3">
        <v>2</v>
      </c>
      <c r="B9" s="9" t="s">
        <v>421</v>
      </c>
      <c r="C9" s="2" t="s">
        <v>249</v>
      </c>
      <c r="D9" s="4" t="s">
        <v>250</v>
      </c>
      <c r="E9" s="2" t="s">
        <v>15</v>
      </c>
      <c r="F9" s="4" t="s">
        <v>339</v>
      </c>
      <c r="G9" s="4">
        <v>8.8000000000000007</v>
      </c>
      <c r="H9" s="4">
        <v>7</v>
      </c>
      <c r="I9" s="33">
        <f t="shared" si="0"/>
        <v>15.8</v>
      </c>
    </row>
    <row r="10" spans="1:9" ht="25.5" customHeight="1" x14ac:dyDescent="0.3">
      <c r="A10" s="3">
        <v>3</v>
      </c>
      <c r="B10" s="9" t="s">
        <v>415</v>
      </c>
      <c r="C10" s="2" t="s">
        <v>243</v>
      </c>
      <c r="D10" s="4" t="s">
        <v>244</v>
      </c>
      <c r="E10" s="2" t="s">
        <v>8</v>
      </c>
      <c r="F10" s="4" t="s">
        <v>339</v>
      </c>
      <c r="G10" s="4">
        <v>7.4</v>
      </c>
      <c r="H10" s="4">
        <v>7</v>
      </c>
      <c r="I10" s="33">
        <f t="shared" si="0"/>
        <v>14.4</v>
      </c>
    </row>
    <row r="11" spans="1:9" ht="25.5" customHeight="1" x14ac:dyDescent="0.3">
      <c r="A11" s="3">
        <v>4</v>
      </c>
      <c r="B11" s="9" t="s">
        <v>418</v>
      </c>
      <c r="C11" s="2" t="s">
        <v>245</v>
      </c>
      <c r="D11" s="4" t="s">
        <v>246</v>
      </c>
      <c r="E11" s="2" t="s">
        <v>15</v>
      </c>
      <c r="F11" s="4" t="s">
        <v>339</v>
      </c>
      <c r="G11" s="4">
        <v>7.2</v>
      </c>
      <c r="H11" s="4" t="s">
        <v>567</v>
      </c>
      <c r="I11" s="33">
        <f t="shared" si="0"/>
        <v>13.7</v>
      </c>
    </row>
    <row r="12" spans="1:9" ht="25.5" customHeight="1" x14ac:dyDescent="0.3">
      <c r="A12" s="3">
        <v>5</v>
      </c>
      <c r="B12" s="9" t="s">
        <v>424</v>
      </c>
      <c r="C12" s="2" t="s">
        <v>253</v>
      </c>
      <c r="D12" s="4" t="s">
        <v>254</v>
      </c>
      <c r="E12" s="2" t="s">
        <v>8</v>
      </c>
      <c r="F12" s="4" t="s">
        <v>339</v>
      </c>
      <c r="G12" s="4">
        <v>7</v>
      </c>
      <c r="H12" s="4" t="s">
        <v>567</v>
      </c>
      <c r="I12" s="33">
        <f t="shared" si="0"/>
        <v>13.5</v>
      </c>
    </row>
    <row r="13" spans="1:9" ht="25.5" customHeight="1" x14ac:dyDescent="0.3">
      <c r="A13" s="3">
        <v>6</v>
      </c>
      <c r="B13" s="9" t="s">
        <v>494</v>
      </c>
      <c r="C13" s="2" t="s">
        <v>267</v>
      </c>
      <c r="D13" s="4" t="s">
        <v>268</v>
      </c>
      <c r="E13" s="2" t="s">
        <v>15</v>
      </c>
      <c r="F13" s="4" t="s">
        <v>339</v>
      </c>
      <c r="G13" s="4">
        <v>8</v>
      </c>
      <c r="H13" s="4" t="s">
        <v>559</v>
      </c>
      <c r="I13" s="33">
        <f t="shared" si="0"/>
        <v>13.5</v>
      </c>
    </row>
    <row r="14" spans="1:9" ht="26.25" customHeight="1" x14ac:dyDescent="0.3">
      <c r="A14" s="3">
        <v>7</v>
      </c>
      <c r="B14" s="9" t="s">
        <v>520</v>
      </c>
      <c r="C14" s="2" t="s">
        <v>276</v>
      </c>
      <c r="D14" s="4" t="s">
        <v>114</v>
      </c>
      <c r="E14" s="2" t="s">
        <v>15</v>
      </c>
      <c r="F14" s="4" t="s">
        <v>339</v>
      </c>
      <c r="G14" s="4">
        <v>6.6</v>
      </c>
      <c r="H14" s="4">
        <v>6.25</v>
      </c>
      <c r="I14" s="33">
        <f t="shared" si="0"/>
        <v>12.85</v>
      </c>
    </row>
    <row r="15" spans="1:9" ht="26.25" customHeight="1" x14ac:dyDescent="0.3">
      <c r="A15" s="3">
        <v>8</v>
      </c>
      <c r="B15" s="9" t="s">
        <v>371</v>
      </c>
      <c r="C15" s="2" t="s">
        <v>234</v>
      </c>
      <c r="D15" s="4" t="s">
        <v>235</v>
      </c>
      <c r="E15" s="2" t="s">
        <v>15</v>
      </c>
      <c r="F15" s="4" t="s">
        <v>339</v>
      </c>
      <c r="G15" s="4">
        <v>7.4</v>
      </c>
      <c r="H15" s="4">
        <v>5.25</v>
      </c>
      <c r="I15" s="33">
        <f t="shared" si="0"/>
        <v>12.65</v>
      </c>
    </row>
    <row r="16" spans="1:9" ht="26.25" customHeight="1" x14ac:dyDescent="0.3">
      <c r="A16" s="3">
        <v>9</v>
      </c>
      <c r="B16" s="9" t="s">
        <v>464</v>
      </c>
      <c r="C16" s="2" t="s">
        <v>262</v>
      </c>
      <c r="D16" s="4" t="s">
        <v>263</v>
      </c>
      <c r="E16" s="2" t="s">
        <v>15</v>
      </c>
      <c r="F16" s="4" t="s">
        <v>339</v>
      </c>
      <c r="G16" s="4">
        <v>7.4</v>
      </c>
      <c r="H16" s="4">
        <v>5</v>
      </c>
      <c r="I16" s="33">
        <f t="shared" si="0"/>
        <v>12.4</v>
      </c>
    </row>
    <row r="17" spans="1:9" ht="25.5" customHeight="1" x14ac:dyDescent="0.3">
      <c r="A17" s="3">
        <v>10</v>
      </c>
      <c r="B17" s="9" t="s">
        <v>451</v>
      </c>
      <c r="C17" s="2" t="s">
        <v>260</v>
      </c>
      <c r="D17" s="4" t="s">
        <v>29</v>
      </c>
      <c r="E17" s="2" t="s">
        <v>8</v>
      </c>
      <c r="F17" s="4" t="s">
        <v>339</v>
      </c>
      <c r="G17" s="4">
        <v>6.2</v>
      </c>
      <c r="H17" s="4">
        <v>5.75</v>
      </c>
      <c r="I17" s="33">
        <f t="shared" si="0"/>
        <v>11.95</v>
      </c>
    </row>
    <row r="18" spans="1:9" ht="25.5" customHeight="1" x14ac:dyDescent="0.3">
      <c r="A18" s="3">
        <v>11</v>
      </c>
      <c r="B18" s="9" t="s">
        <v>414</v>
      </c>
      <c r="C18" s="2" t="s">
        <v>242</v>
      </c>
      <c r="D18" s="4" t="s">
        <v>65</v>
      </c>
      <c r="E18" s="2" t="s">
        <v>15</v>
      </c>
      <c r="F18" s="4" t="s">
        <v>339</v>
      </c>
      <c r="G18" s="4">
        <v>6.8</v>
      </c>
      <c r="H18" s="4">
        <v>5</v>
      </c>
      <c r="I18" s="33">
        <f t="shared" si="0"/>
        <v>11.8</v>
      </c>
    </row>
    <row r="19" spans="1:9" ht="25.5" customHeight="1" x14ac:dyDescent="0.3">
      <c r="A19" s="3">
        <v>12</v>
      </c>
      <c r="B19" s="9" t="s">
        <v>444</v>
      </c>
      <c r="C19" s="2" t="s">
        <v>259</v>
      </c>
      <c r="D19" s="4" t="s">
        <v>136</v>
      </c>
      <c r="E19" s="2" t="s">
        <v>15</v>
      </c>
      <c r="F19" s="4" t="s">
        <v>339</v>
      </c>
      <c r="G19" s="4">
        <v>6</v>
      </c>
      <c r="H19" s="4">
        <v>5.75</v>
      </c>
      <c r="I19" s="33">
        <f t="shared" si="0"/>
        <v>11.75</v>
      </c>
    </row>
    <row r="20" spans="1:9" ht="26.25" customHeight="1" x14ac:dyDescent="0.3">
      <c r="A20" s="3">
        <v>13</v>
      </c>
      <c r="B20" s="9" t="s">
        <v>413</v>
      </c>
      <c r="C20" s="2" t="s">
        <v>241</v>
      </c>
      <c r="D20" s="4" t="s">
        <v>78</v>
      </c>
      <c r="E20" s="2" t="s">
        <v>15</v>
      </c>
      <c r="F20" s="4" t="s">
        <v>339</v>
      </c>
      <c r="G20" s="4">
        <v>5.8</v>
      </c>
      <c r="H20" s="4" t="s">
        <v>564</v>
      </c>
      <c r="I20" s="33">
        <f t="shared" si="0"/>
        <v>11.05</v>
      </c>
    </row>
    <row r="21" spans="1:9" ht="26.25" customHeight="1" x14ac:dyDescent="0.3">
      <c r="A21" s="3">
        <v>14</v>
      </c>
      <c r="B21" s="9" t="s">
        <v>459</v>
      </c>
      <c r="C21" s="2" t="s">
        <v>261</v>
      </c>
      <c r="D21" s="4" t="s">
        <v>217</v>
      </c>
      <c r="E21" s="2" t="s">
        <v>15</v>
      </c>
      <c r="F21" s="4" t="s">
        <v>339</v>
      </c>
      <c r="G21" s="4">
        <v>5.8</v>
      </c>
      <c r="H21" s="4">
        <v>4.5</v>
      </c>
      <c r="I21" s="33">
        <f t="shared" si="0"/>
        <v>10.3</v>
      </c>
    </row>
    <row r="22" spans="1:9" ht="26.25" customHeight="1" x14ac:dyDescent="0.3">
      <c r="A22" s="3">
        <v>15</v>
      </c>
      <c r="B22" s="9" t="s">
        <v>398</v>
      </c>
      <c r="C22" s="2" t="s">
        <v>239</v>
      </c>
      <c r="D22" s="4" t="s">
        <v>240</v>
      </c>
      <c r="E22" s="2" t="s">
        <v>8</v>
      </c>
      <c r="F22" s="4" t="s">
        <v>339</v>
      </c>
      <c r="G22" s="4">
        <v>6.8</v>
      </c>
      <c r="H22" s="4" t="s">
        <v>561</v>
      </c>
      <c r="I22" s="33">
        <f t="shared" si="0"/>
        <v>10.050000000000001</v>
      </c>
    </row>
    <row r="23" spans="1:9" ht="26.25" customHeight="1" x14ac:dyDescent="0.3">
      <c r="A23" s="3">
        <v>16</v>
      </c>
      <c r="B23" s="9" t="s">
        <v>388</v>
      </c>
      <c r="C23" s="2" t="s">
        <v>236</v>
      </c>
      <c r="D23" s="4" t="s">
        <v>233</v>
      </c>
      <c r="E23" s="2" t="s">
        <v>15</v>
      </c>
      <c r="F23" s="4" t="s">
        <v>339</v>
      </c>
      <c r="G23" s="4">
        <v>5.4</v>
      </c>
      <c r="H23" s="4">
        <v>4.5</v>
      </c>
      <c r="I23" s="33">
        <f t="shared" si="0"/>
        <v>9.9</v>
      </c>
    </row>
    <row r="24" spans="1:9" ht="26.25" customHeight="1" x14ac:dyDescent="0.3">
      <c r="A24" s="3">
        <v>17</v>
      </c>
      <c r="B24" s="9" t="s">
        <v>510</v>
      </c>
      <c r="C24" s="2" t="s">
        <v>271</v>
      </c>
      <c r="D24" s="4" t="s">
        <v>272</v>
      </c>
      <c r="E24" s="2" t="s">
        <v>15</v>
      </c>
      <c r="F24" s="4" t="s">
        <v>339</v>
      </c>
      <c r="G24" s="4">
        <v>4.4000000000000004</v>
      </c>
      <c r="H24" s="4" t="s">
        <v>559</v>
      </c>
      <c r="I24" s="33">
        <f t="shared" si="0"/>
        <v>9.9</v>
      </c>
    </row>
    <row r="25" spans="1:9" ht="26.25" customHeight="1" x14ac:dyDescent="0.3">
      <c r="A25" s="3">
        <v>18</v>
      </c>
      <c r="B25" s="9" t="s">
        <v>527</v>
      </c>
      <c r="C25" s="2" t="s">
        <v>277</v>
      </c>
      <c r="D25" s="4" t="s">
        <v>163</v>
      </c>
      <c r="E25" s="2" t="s">
        <v>15</v>
      </c>
      <c r="F25" s="4" t="s">
        <v>339</v>
      </c>
      <c r="G25" s="4">
        <v>5</v>
      </c>
      <c r="H25" s="4">
        <v>4.75</v>
      </c>
      <c r="I25" s="33">
        <f t="shared" si="0"/>
        <v>9.75</v>
      </c>
    </row>
    <row r="26" spans="1:9" ht="26.25" customHeight="1" x14ac:dyDescent="0.3">
      <c r="A26" s="3">
        <v>19</v>
      </c>
      <c r="B26" s="9" t="s">
        <v>370</v>
      </c>
      <c r="C26" s="2" t="s">
        <v>232</v>
      </c>
      <c r="D26" s="4" t="s">
        <v>233</v>
      </c>
      <c r="E26" s="2" t="s">
        <v>15</v>
      </c>
      <c r="F26" s="4" t="s">
        <v>339</v>
      </c>
      <c r="G26" s="4">
        <v>4.2</v>
      </c>
      <c r="H26" s="4">
        <v>5.5</v>
      </c>
      <c r="I26" s="33">
        <f t="shared" si="0"/>
        <v>9.6999999999999993</v>
      </c>
    </row>
    <row r="27" spans="1:9" ht="24.75" customHeight="1" x14ac:dyDescent="0.3">
      <c r="A27" s="3">
        <v>20</v>
      </c>
      <c r="B27" s="9" t="s">
        <v>530</v>
      </c>
      <c r="C27" s="2" t="s">
        <v>278</v>
      </c>
      <c r="D27" s="4" t="s">
        <v>279</v>
      </c>
      <c r="E27" s="2" t="s">
        <v>15</v>
      </c>
      <c r="F27" s="4" t="s">
        <v>339</v>
      </c>
      <c r="G27" s="4">
        <v>4</v>
      </c>
      <c r="H27" s="4">
        <v>5.25</v>
      </c>
      <c r="I27" s="33">
        <f t="shared" si="0"/>
        <v>9.25</v>
      </c>
    </row>
    <row r="28" spans="1:9" ht="24.75" customHeight="1" x14ac:dyDescent="0.3">
      <c r="A28" s="3">
        <v>21</v>
      </c>
      <c r="B28" s="9" t="s">
        <v>356</v>
      </c>
      <c r="C28" s="2" t="s">
        <v>227</v>
      </c>
      <c r="D28" s="4" t="s">
        <v>228</v>
      </c>
      <c r="E28" s="2" t="s">
        <v>8</v>
      </c>
      <c r="F28" s="4" t="s">
        <v>339</v>
      </c>
      <c r="G28" s="4">
        <v>4.4000000000000004</v>
      </c>
      <c r="H28" s="4">
        <v>4.75</v>
      </c>
      <c r="I28" s="33">
        <f t="shared" si="0"/>
        <v>9.15</v>
      </c>
    </row>
    <row r="29" spans="1:9" ht="24.75" customHeight="1" x14ac:dyDescent="0.3">
      <c r="A29" s="3">
        <v>22</v>
      </c>
      <c r="B29" s="9" t="s">
        <v>347</v>
      </c>
      <c r="C29" s="2" t="s">
        <v>225</v>
      </c>
      <c r="D29" s="4" t="s">
        <v>226</v>
      </c>
      <c r="E29" s="2" t="s">
        <v>8</v>
      </c>
      <c r="F29" s="4" t="s">
        <v>339</v>
      </c>
      <c r="G29" s="4">
        <v>4</v>
      </c>
      <c r="H29" s="4">
        <v>5</v>
      </c>
      <c r="I29" s="33">
        <f t="shared" si="0"/>
        <v>9</v>
      </c>
    </row>
    <row r="30" spans="1:9" ht="24.75" customHeight="1" x14ac:dyDescent="0.3">
      <c r="A30" s="3">
        <v>23</v>
      </c>
      <c r="B30" s="9" t="s">
        <v>471</v>
      </c>
      <c r="C30" s="2" t="s">
        <v>264</v>
      </c>
      <c r="D30" s="4" t="s">
        <v>23</v>
      </c>
      <c r="E30" s="2" t="s">
        <v>8</v>
      </c>
      <c r="F30" s="4" t="s">
        <v>339</v>
      </c>
      <c r="G30" s="4">
        <v>3.8</v>
      </c>
      <c r="H30" s="4">
        <v>4.5</v>
      </c>
      <c r="I30" s="33">
        <f t="shared" si="0"/>
        <v>8.3000000000000007</v>
      </c>
    </row>
    <row r="31" spans="1:9" ht="24.75" customHeight="1" x14ac:dyDescent="0.3">
      <c r="A31" s="3">
        <v>24</v>
      </c>
      <c r="B31" s="9" t="s">
        <v>365</v>
      </c>
      <c r="C31" s="2" t="s">
        <v>231</v>
      </c>
      <c r="D31" s="4" t="s">
        <v>112</v>
      </c>
      <c r="E31" s="2" t="s">
        <v>15</v>
      </c>
      <c r="F31" s="4" t="s">
        <v>339</v>
      </c>
      <c r="G31" s="4">
        <v>4.4000000000000004</v>
      </c>
      <c r="H31" s="4">
        <v>3.75</v>
      </c>
      <c r="I31" s="33">
        <f t="shared" si="0"/>
        <v>8.15</v>
      </c>
    </row>
    <row r="32" spans="1:9" ht="24.75" customHeight="1" x14ac:dyDescent="0.3">
      <c r="A32" s="3">
        <v>25</v>
      </c>
      <c r="B32" s="9" t="s">
        <v>352</v>
      </c>
      <c r="C32" s="2" t="s">
        <v>229</v>
      </c>
      <c r="D32" s="4" t="s">
        <v>230</v>
      </c>
      <c r="E32" s="2" t="s">
        <v>8</v>
      </c>
      <c r="F32" s="4" t="s">
        <v>339</v>
      </c>
      <c r="G32" s="4">
        <v>4</v>
      </c>
      <c r="H32" s="4">
        <v>4</v>
      </c>
      <c r="I32" s="33">
        <f t="shared" si="0"/>
        <v>8</v>
      </c>
    </row>
    <row r="33" spans="1:9" ht="24.75" customHeight="1" x14ac:dyDescent="0.3">
      <c r="A33" s="3">
        <v>26</v>
      </c>
      <c r="B33" s="9" t="s">
        <v>396</v>
      </c>
      <c r="C33" s="2" t="s">
        <v>237</v>
      </c>
      <c r="D33" s="4" t="s">
        <v>238</v>
      </c>
      <c r="E33" s="2" t="s">
        <v>8</v>
      </c>
      <c r="F33" s="4" t="s">
        <v>339</v>
      </c>
      <c r="G33" s="4">
        <v>5</v>
      </c>
      <c r="H33" s="4">
        <v>3</v>
      </c>
      <c r="I33" s="33">
        <f t="shared" si="0"/>
        <v>8</v>
      </c>
    </row>
    <row r="34" spans="1:9" ht="24.75" customHeight="1" x14ac:dyDescent="0.3">
      <c r="A34" s="3">
        <v>27</v>
      </c>
      <c r="B34" s="9" t="s">
        <v>517</v>
      </c>
      <c r="C34" s="2" t="s">
        <v>273</v>
      </c>
      <c r="D34" s="4" t="s">
        <v>274</v>
      </c>
      <c r="E34" s="2" t="s">
        <v>15</v>
      </c>
      <c r="F34" s="4" t="s">
        <v>339</v>
      </c>
      <c r="G34" s="4">
        <v>4</v>
      </c>
      <c r="H34" s="4">
        <v>4</v>
      </c>
      <c r="I34" s="33">
        <f t="shared" si="0"/>
        <v>8</v>
      </c>
    </row>
    <row r="35" spans="1:9" ht="24.75" customHeight="1" x14ac:dyDescent="0.3">
      <c r="A35" s="3">
        <v>28</v>
      </c>
      <c r="B35" s="9" t="s">
        <v>435</v>
      </c>
      <c r="C35" s="2" t="s">
        <v>257</v>
      </c>
      <c r="D35" s="4" t="s">
        <v>222</v>
      </c>
      <c r="E35" s="2" t="s">
        <v>8</v>
      </c>
      <c r="F35" s="4" t="s">
        <v>339</v>
      </c>
      <c r="G35" s="4">
        <v>4.8</v>
      </c>
      <c r="H35" s="4">
        <v>3</v>
      </c>
      <c r="I35" s="33">
        <f t="shared" si="0"/>
        <v>7.8</v>
      </c>
    </row>
    <row r="36" spans="1:9" ht="26.25" customHeight="1" x14ac:dyDescent="0.3">
      <c r="A36" s="3">
        <v>29</v>
      </c>
      <c r="B36" s="9" t="s">
        <v>515</v>
      </c>
      <c r="C36" s="2" t="s">
        <v>275</v>
      </c>
      <c r="D36" s="4" t="s">
        <v>189</v>
      </c>
      <c r="E36" s="2" t="s">
        <v>15</v>
      </c>
      <c r="F36" s="4" t="s">
        <v>339</v>
      </c>
      <c r="G36" s="4">
        <v>3.6</v>
      </c>
      <c r="H36" s="4">
        <v>3.75</v>
      </c>
      <c r="I36" s="33">
        <f t="shared" si="0"/>
        <v>7.35</v>
      </c>
    </row>
    <row r="37" spans="1:9" ht="26.25" customHeight="1" x14ac:dyDescent="0.3">
      <c r="A37" s="3">
        <v>30</v>
      </c>
      <c r="B37" s="9" t="s">
        <v>429</v>
      </c>
      <c r="C37" s="2" t="s">
        <v>255</v>
      </c>
      <c r="D37" s="4" t="s">
        <v>256</v>
      </c>
      <c r="E37" s="2" t="s">
        <v>8</v>
      </c>
      <c r="F37" s="4" t="s">
        <v>339</v>
      </c>
      <c r="G37" s="4">
        <v>3.4</v>
      </c>
      <c r="H37" s="4" t="s">
        <v>560</v>
      </c>
      <c r="I37" s="33">
        <f t="shared" si="0"/>
        <v>6.9</v>
      </c>
    </row>
    <row r="38" spans="1:9" ht="26.25" customHeight="1" x14ac:dyDescent="0.3">
      <c r="A38" s="3">
        <v>31</v>
      </c>
      <c r="B38" s="9" t="s">
        <v>478</v>
      </c>
      <c r="C38" s="2" t="s">
        <v>265</v>
      </c>
      <c r="D38" s="4" t="s">
        <v>266</v>
      </c>
      <c r="E38" s="2" t="s">
        <v>8</v>
      </c>
      <c r="F38" s="4" t="s">
        <v>339</v>
      </c>
      <c r="G38" s="4">
        <v>4.5999999999999996</v>
      </c>
      <c r="H38" s="4">
        <v>2</v>
      </c>
      <c r="I38" s="33">
        <f t="shared" si="0"/>
        <v>6.6</v>
      </c>
    </row>
    <row r="39" spans="1:9" ht="26.25" customHeight="1" x14ac:dyDescent="0.3">
      <c r="A39" s="3">
        <v>32</v>
      </c>
      <c r="B39" s="9" t="s">
        <v>420</v>
      </c>
      <c r="C39" s="2" t="s">
        <v>247</v>
      </c>
      <c r="D39" s="4" t="s">
        <v>248</v>
      </c>
      <c r="E39" s="2" t="s">
        <v>15</v>
      </c>
      <c r="F39" s="4" t="s">
        <v>339</v>
      </c>
      <c r="G39" s="4">
        <v>3.4</v>
      </c>
      <c r="H39" s="4" t="s">
        <v>568</v>
      </c>
      <c r="I39" s="33">
        <f t="shared" si="0"/>
        <v>6.15</v>
      </c>
    </row>
    <row r="40" spans="1:9" ht="26.25" customHeight="1" x14ac:dyDescent="0.3">
      <c r="A40" s="3">
        <v>33</v>
      </c>
      <c r="B40" s="9" t="s">
        <v>440</v>
      </c>
      <c r="C40" s="2" t="s">
        <v>52</v>
      </c>
      <c r="D40" s="4" t="s">
        <v>258</v>
      </c>
      <c r="E40" s="2" t="s">
        <v>8</v>
      </c>
      <c r="F40" s="4" t="s">
        <v>339</v>
      </c>
      <c r="G40" s="4">
        <v>2.4</v>
      </c>
      <c r="H40" s="4" t="s">
        <v>561</v>
      </c>
      <c r="I40" s="33">
        <f t="shared" si="0"/>
        <v>5.65</v>
      </c>
    </row>
    <row r="41" spans="1:9" ht="29.25" customHeight="1" x14ac:dyDescent="0.3">
      <c r="A41" s="3">
        <v>34</v>
      </c>
      <c r="B41" s="9" t="s">
        <v>503</v>
      </c>
      <c r="C41" s="2" t="s">
        <v>269</v>
      </c>
      <c r="D41" s="4" t="s">
        <v>270</v>
      </c>
      <c r="E41" s="2" t="s">
        <v>15</v>
      </c>
      <c r="F41" s="4" t="s">
        <v>339</v>
      </c>
      <c r="G41" s="4">
        <v>1</v>
      </c>
      <c r="H41" s="4" t="s">
        <v>563</v>
      </c>
      <c r="I41" s="33">
        <f t="shared" si="0"/>
        <v>4.75</v>
      </c>
    </row>
    <row r="42" spans="1:9" ht="26.25" customHeight="1" x14ac:dyDescent="0.3">
      <c r="D42" s="55" t="s">
        <v>534</v>
      </c>
      <c r="E42" s="55"/>
      <c r="F42" s="55"/>
      <c r="G42" s="55"/>
      <c r="H42" s="55"/>
      <c r="I42" s="55"/>
    </row>
    <row r="43" spans="1:9" ht="18.75" customHeight="1" x14ac:dyDescent="0.3">
      <c r="D43" s="56" t="s">
        <v>535</v>
      </c>
      <c r="E43" s="56"/>
      <c r="F43" s="56"/>
      <c r="G43" s="56"/>
      <c r="H43" s="56"/>
      <c r="I43" s="56"/>
    </row>
  </sheetData>
  <autoFilter ref="A7:I43"/>
  <sortState ref="B8:I194">
    <sortCondition descending="1" ref="I8:I194"/>
  </sortState>
  <mergeCells count="5">
    <mergeCell ref="D42:I42"/>
    <mergeCell ref="D43:I43"/>
    <mergeCell ref="A1:C1"/>
    <mergeCell ref="D1:I1"/>
    <mergeCell ref="A2:C2"/>
  </mergeCells>
  <pageMargins left="0.46" right="0.28000000000000003" top="0.54" bottom="0.52" header="0.3" footer="0.3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41"/>
  <sheetViews>
    <sheetView showGridLines="0" workbookViewId="0">
      <selection activeCell="K11" sqref="K11"/>
    </sheetView>
  </sheetViews>
  <sheetFormatPr defaultColWidth="9.109375" defaultRowHeight="15.6" x14ac:dyDescent="0.3"/>
  <cols>
    <col min="1" max="1" width="6.109375" style="5" customWidth="1"/>
    <col min="2" max="2" width="12.33203125" style="5" customWidth="1"/>
    <col min="3" max="3" width="23.6640625" style="1" customWidth="1"/>
    <col min="4" max="4" width="14.44140625" style="1" customWidth="1"/>
    <col min="5" max="5" width="7.88671875" style="1" customWidth="1"/>
    <col min="6" max="6" width="8" style="6" customWidth="1"/>
    <col min="7" max="7" width="13.33203125" style="6" customWidth="1"/>
    <col min="8" max="8" width="14" style="6" customWidth="1"/>
    <col min="9" max="9" width="12.109375" style="19" customWidth="1"/>
    <col min="10" max="10" width="9.109375" style="1" customWidth="1"/>
    <col min="11" max="16384" width="9.109375" style="1"/>
  </cols>
  <sheetData>
    <row r="1" spans="1:9" x14ac:dyDescent="0.3">
      <c r="A1" s="60" t="s">
        <v>553</v>
      </c>
      <c r="B1" s="60"/>
      <c r="C1" s="61" t="s">
        <v>0</v>
      </c>
      <c r="D1" s="62" t="s">
        <v>558</v>
      </c>
      <c r="E1" s="62"/>
      <c r="F1" s="62"/>
      <c r="G1" s="62"/>
      <c r="H1" s="62"/>
      <c r="I1" s="62"/>
    </row>
    <row r="2" spans="1:9" x14ac:dyDescent="0.3">
      <c r="A2" s="57" t="s">
        <v>554</v>
      </c>
      <c r="B2" s="57"/>
      <c r="C2" s="58" t="s">
        <v>1</v>
      </c>
    </row>
    <row r="3" spans="1:9" x14ac:dyDescent="0.3">
      <c r="A3" s="20" t="s">
        <v>342</v>
      </c>
      <c r="B3" s="20"/>
      <c r="C3" s="21"/>
      <c r="F3" s="1"/>
      <c r="G3" s="1"/>
      <c r="H3" s="1"/>
    </row>
    <row r="4" spans="1:9" x14ac:dyDescent="0.3">
      <c r="A4" s="16"/>
      <c r="B4" s="16"/>
      <c r="C4" s="7"/>
      <c r="D4" s="7"/>
      <c r="E4" s="8"/>
      <c r="F4" s="7"/>
      <c r="G4" s="7"/>
      <c r="H4" s="7"/>
      <c r="I4" s="32"/>
    </row>
    <row r="5" spans="1:9" x14ac:dyDescent="0.3">
      <c r="A5" s="16"/>
      <c r="B5" s="16"/>
      <c r="C5" s="7"/>
      <c r="D5" s="7"/>
      <c r="E5" s="8"/>
      <c r="F5" s="7"/>
      <c r="G5" s="7"/>
      <c r="H5" s="7"/>
      <c r="I5" s="32"/>
    </row>
    <row r="6" spans="1:9" ht="11.25" customHeight="1" x14ac:dyDescent="0.3"/>
    <row r="7" spans="1:9" s="17" customFormat="1" ht="30.75" customHeight="1" x14ac:dyDescent="0.3">
      <c r="A7" s="22" t="s">
        <v>2</v>
      </c>
      <c r="B7" s="22" t="s">
        <v>344</v>
      </c>
      <c r="C7" s="22" t="s">
        <v>3</v>
      </c>
      <c r="D7" s="22" t="s">
        <v>4</v>
      </c>
      <c r="E7" s="22" t="s">
        <v>5</v>
      </c>
      <c r="F7" s="22" t="s">
        <v>341</v>
      </c>
      <c r="G7" s="23" t="s">
        <v>556</v>
      </c>
      <c r="H7" s="23" t="s">
        <v>557</v>
      </c>
      <c r="I7" s="22" t="s">
        <v>576</v>
      </c>
    </row>
    <row r="8" spans="1:9" ht="25.5" customHeight="1" x14ac:dyDescent="0.3">
      <c r="A8" s="3">
        <v>1</v>
      </c>
      <c r="B8" s="9" t="s">
        <v>488</v>
      </c>
      <c r="C8" s="2" t="s">
        <v>317</v>
      </c>
      <c r="D8" s="4" t="s">
        <v>318</v>
      </c>
      <c r="E8" s="2" t="s">
        <v>8</v>
      </c>
      <c r="F8" s="4" t="s">
        <v>340</v>
      </c>
      <c r="G8" s="4">
        <v>7.4</v>
      </c>
      <c r="H8" s="4">
        <v>7.25</v>
      </c>
      <c r="I8" s="33">
        <f t="shared" ref="I8:I39" si="0">+G8+H8</f>
        <v>14.65</v>
      </c>
    </row>
    <row r="9" spans="1:9" ht="25.5" customHeight="1" x14ac:dyDescent="0.3">
      <c r="A9" s="3">
        <v>2</v>
      </c>
      <c r="B9" s="9" t="s">
        <v>509</v>
      </c>
      <c r="C9" s="2" t="s">
        <v>324</v>
      </c>
      <c r="D9" s="4" t="s">
        <v>325</v>
      </c>
      <c r="E9" s="2" t="s">
        <v>8</v>
      </c>
      <c r="F9" s="4" t="s">
        <v>340</v>
      </c>
      <c r="G9" s="4">
        <v>7.4</v>
      </c>
      <c r="H9" s="4" t="s">
        <v>574</v>
      </c>
      <c r="I9" s="33">
        <f t="shared" si="0"/>
        <v>14.65</v>
      </c>
    </row>
    <row r="10" spans="1:9" ht="26.25" hidden="1" customHeight="1" x14ac:dyDescent="0.3">
      <c r="A10" s="3">
        <v>3</v>
      </c>
      <c r="B10" s="9" t="s">
        <v>446</v>
      </c>
      <c r="C10" s="2" t="s">
        <v>307</v>
      </c>
      <c r="D10" s="4" t="s">
        <v>268</v>
      </c>
      <c r="E10" s="2" t="s">
        <v>15</v>
      </c>
      <c r="F10" s="4" t="s">
        <v>340</v>
      </c>
      <c r="G10" s="4">
        <v>8</v>
      </c>
      <c r="H10" s="4">
        <v>5</v>
      </c>
      <c r="I10" s="33">
        <f t="shared" si="0"/>
        <v>13</v>
      </c>
    </row>
    <row r="11" spans="1:9" ht="26.25" hidden="1" customHeight="1" x14ac:dyDescent="0.3">
      <c r="A11" s="3">
        <v>4</v>
      </c>
      <c r="B11" s="9" t="s">
        <v>400</v>
      </c>
      <c r="C11" s="2" t="s">
        <v>295</v>
      </c>
      <c r="D11" s="4" t="s">
        <v>296</v>
      </c>
      <c r="E11" s="2" t="s">
        <v>15</v>
      </c>
      <c r="F11" s="4" t="s">
        <v>340</v>
      </c>
      <c r="G11" s="4">
        <v>6.8</v>
      </c>
      <c r="H11" s="4">
        <v>6</v>
      </c>
      <c r="I11" s="33">
        <f t="shared" si="0"/>
        <v>12.8</v>
      </c>
    </row>
    <row r="12" spans="1:9" ht="26.25" hidden="1" customHeight="1" x14ac:dyDescent="0.3">
      <c r="A12" s="3">
        <v>5</v>
      </c>
      <c r="B12" s="9" t="s">
        <v>463</v>
      </c>
      <c r="C12" s="2" t="s">
        <v>310</v>
      </c>
      <c r="D12" s="4" t="s">
        <v>311</v>
      </c>
      <c r="E12" s="2" t="s">
        <v>15</v>
      </c>
      <c r="F12" s="4" t="s">
        <v>340</v>
      </c>
      <c r="G12" s="4">
        <v>8</v>
      </c>
      <c r="H12" s="4">
        <v>4.75</v>
      </c>
      <c r="I12" s="33">
        <f t="shared" si="0"/>
        <v>12.75</v>
      </c>
    </row>
    <row r="13" spans="1:9" ht="25.5" customHeight="1" x14ac:dyDescent="0.3">
      <c r="A13" s="3">
        <v>6</v>
      </c>
      <c r="B13" s="9" t="s">
        <v>460</v>
      </c>
      <c r="C13" s="2" t="s">
        <v>308</v>
      </c>
      <c r="D13" s="4" t="s">
        <v>309</v>
      </c>
      <c r="E13" s="2" t="s">
        <v>15</v>
      </c>
      <c r="F13" s="4" t="s">
        <v>340</v>
      </c>
      <c r="G13" s="4">
        <v>5.2</v>
      </c>
      <c r="H13" s="4">
        <v>7</v>
      </c>
      <c r="I13" s="33">
        <f t="shared" si="0"/>
        <v>12.2</v>
      </c>
    </row>
    <row r="14" spans="1:9" ht="25.5" hidden="1" customHeight="1" x14ac:dyDescent="0.3">
      <c r="A14" s="3">
        <v>7</v>
      </c>
      <c r="B14" s="9" t="s">
        <v>484</v>
      </c>
      <c r="C14" s="2" t="s">
        <v>315</v>
      </c>
      <c r="D14" s="4" t="s">
        <v>316</v>
      </c>
      <c r="E14" s="2" t="s">
        <v>8</v>
      </c>
      <c r="F14" s="4" t="s">
        <v>340</v>
      </c>
      <c r="G14" s="4">
        <v>6.4</v>
      </c>
      <c r="H14" s="4">
        <v>5.25</v>
      </c>
      <c r="I14" s="33">
        <f t="shared" si="0"/>
        <v>11.65</v>
      </c>
    </row>
    <row r="15" spans="1:9" ht="26.25" hidden="1" customHeight="1" x14ac:dyDescent="0.3">
      <c r="A15" s="3">
        <v>8</v>
      </c>
      <c r="B15" s="9" t="s">
        <v>379</v>
      </c>
      <c r="C15" s="2" t="s">
        <v>285</v>
      </c>
      <c r="D15" s="4" t="s">
        <v>286</v>
      </c>
      <c r="E15" s="2" t="s">
        <v>15</v>
      </c>
      <c r="F15" s="4" t="s">
        <v>340</v>
      </c>
      <c r="G15" s="4">
        <v>6</v>
      </c>
      <c r="H15" s="4">
        <v>4.75</v>
      </c>
      <c r="I15" s="33">
        <f t="shared" si="0"/>
        <v>10.75</v>
      </c>
    </row>
    <row r="16" spans="1:9" ht="26.25" hidden="1" customHeight="1" x14ac:dyDescent="0.3">
      <c r="A16" s="3">
        <v>9</v>
      </c>
      <c r="B16" s="9" t="s">
        <v>381</v>
      </c>
      <c r="C16" s="2" t="s">
        <v>288</v>
      </c>
      <c r="D16" s="4" t="s">
        <v>289</v>
      </c>
      <c r="E16" s="2" t="s">
        <v>15</v>
      </c>
      <c r="F16" s="4" t="s">
        <v>340</v>
      </c>
      <c r="G16" s="4">
        <v>6.4</v>
      </c>
      <c r="H16" s="4">
        <v>3.75</v>
      </c>
      <c r="I16" s="33">
        <f t="shared" si="0"/>
        <v>10.15</v>
      </c>
    </row>
    <row r="17" spans="1:9" ht="26.25" hidden="1" customHeight="1" x14ac:dyDescent="0.3">
      <c r="A17" s="3">
        <v>10</v>
      </c>
      <c r="B17" s="9" t="s">
        <v>391</v>
      </c>
      <c r="C17" s="2" t="s">
        <v>292</v>
      </c>
      <c r="D17" s="4" t="s">
        <v>49</v>
      </c>
      <c r="E17" s="2" t="s">
        <v>15</v>
      </c>
      <c r="F17" s="4" t="s">
        <v>340</v>
      </c>
      <c r="G17" s="4">
        <v>6.6</v>
      </c>
      <c r="H17" s="4">
        <v>3.25</v>
      </c>
      <c r="I17" s="33">
        <f t="shared" si="0"/>
        <v>9.85</v>
      </c>
    </row>
    <row r="18" spans="1:9" ht="26.25" hidden="1" customHeight="1" x14ac:dyDescent="0.3">
      <c r="A18" s="3">
        <v>11</v>
      </c>
      <c r="B18" s="9" t="s">
        <v>380</v>
      </c>
      <c r="C18" s="2" t="s">
        <v>287</v>
      </c>
      <c r="D18" s="4" t="s">
        <v>86</v>
      </c>
      <c r="E18" s="2" t="s">
        <v>15</v>
      </c>
      <c r="F18" s="4" t="s">
        <v>340</v>
      </c>
      <c r="G18" s="4">
        <v>6.6</v>
      </c>
      <c r="H18" s="4">
        <v>3</v>
      </c>
      <c r="I18" s="33">
        <f t="shared" si="0"/>
        <v>9.6</v>
      </c>
    </row>
    <row r="19" spans="1:9" ht="24.75" hidden="1" customHeight="1" x14ac:dyDescent="0.3">
      <c r="A19" s="3">
        <v>12</v>
      </c>
      <c r="B19" s="9" t="s">
        <v>384</v>
      </c>
      <c r="C19" s="2" t="s">
        <v>290</v>
      </c>
      <c r="D19" s="4" t="s">
        <v>291</v>
      </c>
      <c r="E19" s="2" t="s">
        <v>8</v>
      </c>
      <c r="F19" s="4" t="s">
        <v>340</v>
      </c>
      <c r="G19" s="4">
        <v>5.6</v>
      </c>
      <c r="H19" s="4">
        <v>4</v>
      </c>
      <c r="I19" s="33">
        <f t="shared" si="0"/>
        <v>9.6</v>
      </c>
    </row>
    <row r="20" spans="1:9" ht="24.75" hidden="1" customHeight="1" x14ac:dyDescent="0.3">
      <c r="A20" s="3">
        <v>13</v>
      </c>
      <c r="B20" s="9" t="s">
        <v>499</v>
      </c>
      <c r="C20" s="2" t="s">
        <v>323</v>
      </c>
      <c r="D20" s="4" t="s">
        <v>134</v>
      </c>
      <c r="E20" s="2" t="s">
        <v>8</v>
      </c>
      <c r="F20" s="4" t="s">
        <v>340</v>
      </c>
      <c r="G20" s="4">
        <v>3.2</v>
      </c>
      <c r="H20" s="4" t="s">
        <v>575</v>
      </c>
      <c r="I20" s="33">
        <f t="shared" si="0"/>
        <v>7.45</v>
      </c>
    </row>
    <row r="21" spans="1:9" ht="26.25" hidden="1" customHeight="1" x14ac:dyDescent="0.3">
      <c r="A21" s="3">
        <v>14</v>
      </c>
      <c r="B21" s="9" t="s">
        <v>514</v>
      </c>
      <c r="C21" s="2" t="s">
        <v>326</v>
      </c>
      <c r="D21" s="4" t="s">
        <v>327</v>
      </c>
      <c r="E21" s="2" t="s">
        <v>8</v>
      </c>
      <c r="F21" s="4" t="s">
        <v>340</v>
      </c>
      <c r="G21" s="4">
        <v>2.6</v>
      </c>
      <c r="H21" s="4" t="s">
        <v>573</v>
      </c>
      <c r="I21" s="33">
        <f t="shared" si="0"/>
        <v>7.35</v>
      </c>
    </row>
    <row r="22" spans="1:9" ht="26.25" hidden="1" customHeight="1" x14ac:dyDescent="0.3">
      <c r="A22" s="3">
        <v>15</v>
      </c>
      <c r="B22" s="9" t="s">
        <v>533</v>
      </c>
      <c r="C22" s="2" t="s">
        <v>334</v>
      </c>
      <c r="D22" s="4" t="s">
        <v>335</v>
      </c>
      <c r="E22" s="2" t="s">
        <v>8</v>
      </c>
      <c r="F22" s="4" t="s">
        <v>340</v>
      </c>
      <c r="G22" s="4">
        <v>5.2</v>
      </c>
      <c r="H22" s="4">
        <v>1.75</v>
      </c>
      <c r="I22" s="33">
        <f t="shared" si="0"/>
        <v>6.95</v>
      </c>
    </row>
    <row r="23" spans="1:9" ht="26.25" hidden="1" customHeight="1" x14ac:dyDescent="0.3">
      <c r="A23" s="3">
        <v>16</v>
      </c>
      <c r="B23" s="9" t="s">
        <v>425</v>
      </c>
      <c r="C23" s="2" t="s">
        <v>302</v>
      </c>
      <c r="D23" s="4" t="s">
        <v>296</v>
      </c>
      <c r="E23" s="2" t="s">
        <v>15</v>
      </c>
      <c r="F23" s="4" t="s">
        <v>340</v>
      </c>
      <c r="G23" s="4">
        <v>4.2</v>
      </c>
      <c r="H23" s="4" t="s">
        <v>566</v>
      </c>
      <c r="I23" s="33">
        <f t="shared" si="0"/>
        <v>6.45</v>
      </c>
    </row>
    <row r="24" spans="1:9" ht="26.25" hidden="1" customHeight="1" x14ac:dyDescent="0.3">
      <c r="A24" s="3">
        <v>17</v>
      </c>
      <c r="B24" s="9" t="s">
        <v>465</v>
      </c>
      <c r="C24" s="2" t="s">
        <v>312</v>
      </c>
      <c r="D24" s="4" t="s">
        <v>33</v>
      </c>
      <c r="E24" s="2" t="s">
        <v>8</v>
      </c>
      <c r="F24" s="4" t="s">
        <v>340</v>
      </c>
      <c r="G24" s="4">
        <v>3.4</v>
      </c>
      <c r="H24" s="4">
        <v>3</v>
      </c>
      <c r="I24" s="33">
        <f t="shared" si="0"/>
        <v>6.4</v>
      </c>
    </row>
    <row r="25" spans="1:9" ht="26.25" hidden="1" customHeight="1" x14ac:dyDescent="0.3">
      <c r="A25" s="3">
        <v>18</v>
      </c>
      <c r="B25" s="9" t="s">
        <v>498</v>
      </c>
      <c r="C25" s="2" t="s">
        <v>321</v>
      </c>
      <c r="D25" s="4" t="s">
        <v>322</v>
      </c>
      <c r="E25" s="2" t="s">
        <v>15</v>
      </c>
      <c r="F25" s="4" t="s">
        <v>340</v>
      </c>
      <c r="G25" s="4">
        <v>3.6</v>
      </c>
      <c r="H25" s="4" t="s">
        <v>568</v>
      </c>
      <c r="I25" s="33">
        <f t="shared" si="0"/>
        <v>6.35</v>
      </c>
    </row>
    <row r="26" spans="1:9" ht="26.25" hidden="1" customHeight="1" x14ac:dyDescent="0.3">
      <c r="A26" s="3">
        <v>19</v>
      </c>
      <c r="B26" s="9" t="s">
        <v>362</v>
      </c>
      <c r="C26" s="2" t="s">
        <v>283</v>
      </c>
      <c r="D26" s="4" t="s">
        <v>284</v>
      </c>
      <c r="E26" s="2" t="s">
        <v>15</v>
      </c>
      <c r="F26" s="4" t="s">
        <v>340</v>
      </c>
      <c r="G26" s="4">
        <v>3.2</v>
      </c>
      <c r="H26" s="4">
        <v>2.5</v>
      </c>
      <c r="I26" s="33">
        <f t="shared" si="0"/>
        <v>5.7</v>
      </c>
    </row>
    <row r="27" spans="1:9" ht="26.25" hidden="1" customHeight="1" x14ac:dyDescent="0.3">
      <c r="A27" s="3">
        <v>20</v>
      </c>
      <c r="B27" s="9" t="s">
        <v>359</v>
      </c>
      <c r="C27" s="2" t="s">
        <v>282</v>
      </c>
      <c r="D27" s="4" t="s">
        <v>101</v>
      </c>
      <c r="E27" s="2" t="s">
        <v>15</v>
      </c>
      <c r="F27" s="4" t="s">
        <v>340</v>
      </c>
      <c r="G27" s="4">
        <v>2.8</v>
      </c>
      <c r="H27" s="4">
        <v>2.75</v>
      </c>
      <c r="I27" s="33">
        <f t="shared" si="0"/>
        <v>5.55</v>
      </c>
    </row>
    <row r="28" spans="1:9" ht="26.25" hidden="1" customHeight="1" x14ac:dyDescent="0.3">
      <c r="A28" s="3">
        <v>21</v>
      </c>
      <c r="B28" s="9" t="s">
        <v>419</v>
      </c>
      <c r="C28" s="2" t="s">
        <v>300</v>
      </c>
      <c r="D28" s="4" t="s">
        <v>301</v>
      </c>
      <c r="E28" s="2" t="s">
        <v>15</v>
      </c>
      <c r="F28" s="4" t="s">
        <v>340</v>
      </c>
      <c r="G28" s="4">
        <v>2</v>
      </c>
      <c r="H28" s="4" t="s">
        <v>560</v>
      </c>
      <c r="I28" s="33">
        <f t="shared" si="0"/>
        <v>5.5</v>
      </c>
    </row>
    <row r="29" spans="1:9" ht="26.25" hidden="1" customHeight="1" x14ac:dyDescent="0.3">
      <c r="A29" s="3">
        <v>22</v>
      </c>
      <c r="B29" s="9" t="s">
        <v>412</v>
      </c>
      <c r="C29" s="2" t="s">
        <v>298</v>
      </c>
      <c r="D29" s="4" t="s">
        <v>299</v>
      </c>
      <c r="E29" s="2" t="s">
        <v>15</v>
      </c>
      <c r="F29" s="4" t="s">
        <v>340</v>
      </c>
      <c r="G29" s="4">
        <v>3.2</v>
      </c>
      <c r="H29" s="4" t="s">
        <v>566</v>
      </c>
      <c r="I29" s="33">
        <f t="shared" si="0"/>
        <v>5.45</v>
      </c>
    </row>
    <row r="30" spans="1:9" ht="29.25" hidden="1" customHeight="1" x14ac:dyDescent="0.3">
      <c r="A30" s="3">
        <v>23</v>
      </c>
      <c r="B30" s="9" t="s">
        <v>522</v>
      </c>
      <c r="C30" s="2" t="s">
        <v>328</v>
      </c>
      <c r="D30" s="4" t="s">
        <v>329</v>
      </c>
      <c r="E30" s="2" t="s">
        <v>15</v>
      </c>
      <c r="F30" s="4" t="s">
        <v>340</v>
      </c>
      <c r="G30" s="4">
        <v>3.8</v>
      </c>
      <c r="H30" s="4">
        <v>1.5</v>
      </c>
      <c r="I30" s="33">
        <f t="shared" si="0"/>
        <v>5.3</v>
      </c>
    </row>
    <row r="31" spans="1:9" ht="29.25" hidden="1" customHeight="1" x14ac:dyDescent="0.3">
      <c r="A31" s="3">
        <v>24</v>
      </c>
      <c r="B31" s="9" t="s">
        <v>525</v>
      </c>
      <c r="C31" s="2" t="s">
        <v>330</v>
      </c>
      <c r="D31" s="4" t="s">
        <v>331</v>
      </c>
      <c r="E31" s="2" t="s">
        <v>8</v>
      </c>
      <c r="F31" s="4" t="s">
        <v>340</v>
      </c>
      <c r="G31" s="4">
        <v>3.8</v>
      </c>
      <c r="H31" s="4">
        <v>1.5</v>
      </c>
      <c r="I31" s="33">
        <f t="shared" si="0"/>
        <v>5.3</v>
      </c>
    </row>
    <row r="32" spans="1:9" ht="29.25" hidden="1" customHeight="1" x14ac:dyDescent="0.3">
      <c r="A32" s="3">
        <v>25</v>
      </c>
      <c r="B32" s="9" t="s">
        <v>476</v>
      </c>
      <c r="C32" s="2" t="s">
        <v>313</v>
      </c>
      <c r="D32" s="4" t="s">
        <v>314</v>
      </c>
      <c r="E32" s="2" t="s">
        <v>15</v>
      </c>
      <c r="F32" s="4" t="s">
        <v>340</v>
      </c>
      <c r="G32" s="4">
        <v>3</v>
      </c>
      <c r="H32" s="4">
        <v>2.25</v>
      </c>
      <c r="I32" s="33">
        <f t="shared" si="0"/>
        <v>5.25</v>
      </c>
    </row>
    <row r="33" spans="1:9" ht="29.25" hidden="1" customHeight="1" x14ac:dyDescent="0.3">
      <c r="A33" s="3">
        <v>26</v>
      </c>
      <c r="B33" s="9" t="s">
        <v>402</v>
      </c>
      <c r="C33" s="2" t="s">
        <v>297</v>
      </c>
      <c r="D33" s="4" t="s">
        <v>84</v>
      </c>
      <c r="E33" s="2" t="s">
        <v>15</v>
      </c>
      <c r="F33" s="4" t="s">
        <v>340</v>
      </c>
      <c r="G33" s="4">
        <v>3.2</v>
      </c>
      <c r="H33" s="4" t="s">
        <v>562</v>
      </c>
      <c r="I33" s="33">
        <f t="shared" si="0"/>
        <v>4.7</v>
      </c>
    </row>
    <row r="34" spans="1:9" ht="29.25" hidden="1" customHeight="1" x14ac:dyDescent="0.3">
      <c r="A34" s="3">
        <v>27</v>
      </c>
      <c r="B34" s="9" t="s">
        <v>351</v>
      </c>
      <c r="C34" s="2" t="s">
        <v>280</v>
      </c>
      <c r="D34" s="4" t="s">
        <v>281</v>
      </c>
      <c r="E34" s="2" t="s">
        <v>15</v>
      </c>
      <c r="F34" s="4" t="s">
        <v>340</v>
      </c>
      <c r="G34" s="4">
        <v>2.8</v>
      </c>
      <c r="H34" s="4">
        <v>1.75</v>
      </c>
      <c r="I34" s="33">
        <f t="shared" si="0"/>
        <v>4.55</v>
      </c>
    </row>
    <row r="35" spans="1:9" ht="29.25" hidden="1" customHeight="1" x14ac:dyDescent="0.3">
      <c r="A35" s="3">
        <v>28</v>
      </c>
      <c r="B35" s="9" t="s">
        <v>443</v>
      </c>
      <c r="C35" s="2" t="s">
        <v>305</v>
      </c>
      <c r="D35" s="4" t="s">
        <v>306</v>
      </c>
      <c r="E35" s="2" t="s">
        <v>8</v>
      </c>
      <c r="F35" s="4" t="s">
        <v>340</v>
      </c>
      <c r="G35" s="4">
        <v>2.4</v>
      </c>
      <c r="H35" s="4">
        <v>2</v>
      </c>
      <c r="I35" s="33">
        <f t="shared" si="0"/>
        <v>4.4000000000000004</v>
      </c>
    </row>
    <row r="36" spans="1:9" ht="29.25" hidden="1" customHeight="1" x14ac:dyDescent="0.3">
      <c r="A36" s="3">
        <v>29</v>
      </c>
      <c r="B36" s="9" t="s">
        <v>426</v>
      </c>
      <c r="C36" s="2" t="s">
        <v>303</v>
      </c>
      <c r="D36" s="4" t="s">
        <v>304</v>
      </c>
      <c r="E36" s="2" t="s">
        <v>15</v>
      </c>
      <c r="F36" s="4" t="s">
        <v>340</v>
      </c>
      <c r="G36" s="4">
        <v>2.6</v>
      </c>
      <c r="H36" s="4" t="s">
        <v>570</v>
      </c>
      <c r="I36" s="33">
        <f t="shared" si="0"/>
        <v>4.3499999999999996</v>
      </c>
    </row>
    <row r="37" spans="1:9" ht="29.25" hidden="1" customHeight="1" x14ac:dyDescent="0.3">
      <c r="A37" s="3">
        <v>30</v>
      </c>
      <c r="B37" s="9" t="s">
        <v>528</v>
      </c>
      <c r="C37" s="2" t="s">
        <v>332</v>
      </c>
      <c r="D37" s="4" t="s">
        <v>333</v>
      </c>
      <c r="E37" s="2" t="s">
        <v>15</v>
      </c>
      <c r="F37" s="4" t="s">
        <v>340</v>
      </c>
      <c r="G37" s="4">
        <v>2.6</v>
      </c>
      <c r="H37" s="4">
        <v>1.75</v>
      </c>
      <c r="I37" s="33">
        <f t="shared" si="0"/>
        <v>4.3499999999999996</v>
      </c>
    </row>
    <row r="38" spans="1:9" ht="29.25" hidden="1" customHeight="1" x14ac:dyDescent="0.3">
      <c r="A38" s="3">
        <v>31</v>
      </c>
      <c r="B38" s="9" t="s">
        <v>493</v>
      </c>
      <c r="C38" s="2" t="s">
        <v>319</v>
      </c>
      <c r="D38" s="4" t="s">
        <v>320</v>
      </c>
      <c r="E38" s="2" t="s">
        <v>15</v>
      </c>
      <c r="F38" s="4" t="s">
        <v>340</v>
      </c>
      <c r="G38" s="4">
        <v>2.8</v>
      </c>
      <c r="H38" s="4">
        <v>1</v>
      </c>
      <c r="I38" s="33">
        <f t="shared" si="0"/>
        <v>3.8</v>
      </c>
    </row>
    <row r="39" spans="1:9" ht="29.25" hidden="1" customHeight="1" x14ac:dyDescent="0.3">
      <c r="A39" s="3">
        <v>32</v>
      </c>
      <c r="B39" s="9" t="s">
        <v>399</v>
      </c>
      <c r="C39" s="2" t="s">
        <v>293</v>
      </c>
      <c r="D39" s="4" t="s">
        <v>294</v>
      </c>
      <c r="E39" s="2" t="s">
        <v>15</v>
      </c>
      <c r="F39" s="4" t="s">
        <v>340</v>
      </c>
      <c r="G39" s="4"/>
      <c r="H39" s="4"/>
      <c r="I39" s="33">
        <f t="shared" si="0"/>
        <v>0</v>
      </c>
    </row>
    <row r="40" spans="1:9" ht="26.25" hidden="1" customHeight="1" x14ac:dyDescent="0.3">
      <c r="D40" s="55" t="s">
        <v>534</v>
      </c>
      <c r="E40" s="55"/>
      <c r="F40" s="55"/>
      <c r="G40" s="55"/>
      <c r="H40" s="55"/>
      <c r="I40" s="55"/>
    </row>
    <row r="41" spans="1:9" ht="18.75" hidden="1" customHeight="1" x14ac:dyDescent="0.3">
      <c r="D41" s="56" t="s">
        <v>535</v>
      </c>
      <c r="E41" s="56"/>
      <c r="F41" s="56"/>
      <c r="G41" s="56"/>
      <c r="H41" s="56"/>
      <c r="I41" s="56"/>
    </row>
  </sheetData>
  <autoFilter ref="A7:I41">
    <filterColumn colId="7">
      <filters>
        <filter val="7"/>
        <filter val="7.25"/>
      </filters>
    </filterColumn>
  </autoFilter>
  <mergeCells count="5">
    <mergeCell ref="A1:C1"/>
    <mergeCell ref="D1:I1"/>
    <mergeCell ref="A2:C2"/>
    <mergeCell ref="D40:I40"/>
    <mergeCell ref="D41:I41"/>
  </mergeCells>
  <pageMargins left="0.46" right="0.28000000000000003" top="0.54" bottom="0.52" header="0.3" footer="0.3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opLeftCell="A4" workbookViewId="0">
      <selection activeCell="T12" sqref="T12"/>
    </sheetView>
  </sheetViews>
  <sheetFormatPr defaultRowHeight="14.4" x14ac:dyDescent="0.3"/>
  <cols>
    <col min="1" max="1" width="8" customWidth="1"/>
    <col min="2" max="2" width="6.33203125" style="38" customWidth="1"/>
    <col min="3" max="3" width="7.33203125" customWidth="1"/>
    <col min="4" max="18" width="7.88671875" customWidth="1"/>
  </cols>
  <sheetData>
    <row r="1" spans="1:20" ht="28.5" customHeight="1" x14ac:dyDescent="0.3">
      <c r="A1" s="60" t="s">
        <v>553</v>
      </c>
      <c r="B1" s="60"/>
      <c r="C1" s="61" t="s">
        <v>0</v>
      </c>
      <c r="J1" s="62" t="s">
        <v>591</v>
      </c>
      <c r="K1" s="62"/>
      <c r="L1" s="62"/>
      <c r="M1" s="62"/>
      <c r="N1" s="62"/>
      <c r="O1" s="62"/>
    </row>
    <row r="2" spans="1:20" ht="15.6" x14ac:dyDescent="0.3">
      <c r="A2" s="49" t="s">
        <v>554</v>
      </c>
      <c r="B2" s="49"/>
      <c r="C2" s="8"/>
      <c r="D2" s="1"/>
      <c r="E2" s="1"/>
      <c r="F2" s="6"/>
      <c r="G2" s="6"/>
      <c r="H2" s="6"/>
      <c r="I2" s="19"/>
    </row>
    <row r="3" spans="1:20" ht="15.6" x14ac:dyDescent="0.3">
      <c r="A3" s="20" t="s">
        <v>342</v>
      </c>
      <c r="B3" s="20"/>
      <c r="C3" s="21"/>
      <c r="D3" s="1"/>
      <c r="E3" s="1"/>
      <c r="F3" s="1"/>
      <c r="G3" s="1"/>
      <c r="H3" s="1"/>
      <c r="I3" s="19"/>
    </row>
    <row r="4" spans="1:20" ht="15.6" x14ac:dyDescent="0.3">
      <c r="A4" s="20"/>
      <c r="B4" s="20"/>
      <c r="C4" s="21"/>
      <c r="D4" s="1"/>
      <c r="E4" s="1"/>
      <c r="F4" s="1"/>
      <c r="G4" s="1"/>
      <c r="H4" s="1"/>
      <c r="I4" s="19"/>
    </row>
    <row r="5" spans="1:20" ht="33" customHeight="1" x14ac:dyDescent="0.3">
      <c r="A5" s="67" t="s">
        <v>586</v>
      </c>
      <c r="B5" s="67" t="s">
        <v>341</v>
      </c>
      <c r="C5" s="68" t="s">
        <v>589</v>
      </c>
      <c r="D5" s="63" t="s">
        <v>577</v>
      </c>
      <c r="E5" s="64"/>
      <c r="F5" s="70" t="s">
        <v>578</v>
      </c>
      <c r="G5" s="71"/>
      <c r="H5" s="70" t="s">
        <v>579</v>
      </c>
      <c r="I5" s="71"/>
      <c r="J5" s="70" t="s">
        <v>580</v>
      </c>
      <c r="K5" s="71"/>
      <c r="L5" s="70" t="s">
        <v>581</v>
      </c>
      <c r="M5" s="71"/>
      <c r="N5" s="70" t="s">
        <v>582</v>
      </c>
      <c r="O5" s="71"/>
      <c r="P5" s="63" t="s">
        <v>583</v>
      </c>
      <c r="Q5" s="64"/>
      <c r="R5" s="65" t="s">
        <v>590</v>
      </c>
    </row>
    <row r="6" spans="1:20" ht="22.5" customHeight="1" x14ac:dyDescent="0.3">
      <c r="A6" s="67"/>
      <c r="B6" s="67"/>
      <c r="C6" s="69"/>
      <c r="D6" s="36" t="s">
        <v>584</v>
      </c>
      <c r="E6" s="36" t="s">
        <v>585</v>
      </c>
      <c r="F6" s="36" t="s">
        <v>584</v>
      </c>
      <c r="G6" s="36" t="s">
        <v>585</v>
      </c>
      <c r="H6" s="36" t="s">
        <v>584</v>
      </c>
      <c r="I6" s="36" t="s">
        <v>585</v>
      </c>
      <c r="J6" s="36" t="s">
        <v>584</v>
      </c>
      <c r="K6" s="36" t="s">
        <v>585</v>
      </c>
      <c r="L6" s="36" t="s">
        <v>584</v>
      </c>
      <c r="M6" s="36" t="s">
        <v>585</v>
      </c>
      <c r="N6" s="36" t="s">
        <v>584</v>
      </c>
      <c r="O6" s="36" t="s">
        <v>585</v>
      </c>
      <c r="P6" s="36" t="s">
        <v>584</v>
      </c>
      <c r="Q6" s="36" t="s">
        <v>585</v>
      </c>
      <c r="R6" s="66"/>
    </row>
    <row r="7" spans="1:20" ht="24.75" customHeight="1" x14ac:dyDescent="0.3">
      <c r="A7" s="67" t="s">
        <v>587</v>
      </c>
      <c r="B7" s="37" t="s">
        <v>336</v>
      </c>
      <c r="C7" s="37">
        <v>44</v>
      </c>
      <c r="D7" s="42">
        <v>0</v>
      </c>
      <c r="E7" s="43">
        <f>+D7/C7*100</f>
        <v>0</v>
      </c>
      <c r="F7" s="42">
        <v>1</v>
      </c>
      <c r="G7" s="43">
        <f>+F7/C7*100</f>
        <v>2.2727272727272729</v>
      </c>
      <c r="H7" s="42">
        <v>2</v>
      </c>
      <c r="I7" s="43">
        <f>+H7/C7*100</f>
        <v>4.5454545454545459</v>
      </c>
      <c r="J7" s="42">
        <v>20</v>
      </c>
      <c r="K7" s="43">
        <f>+J7/C7*100</f>
        <v>45.454545454545453</v>
      </c>
      <c r="L7" s="42">
        <v>20</v>
      </c>
      <c r="M7" s="43">
        <f>+L7/C7*100</f>
        <v>45.454545454545453</v>
      </c>
      <c r="N7" s="42">
        <v>1</v>
      </c>
      <c r="O7" s="43">
        <f>+N7/C7*100</f>
        <v>2.2727272727272729</v>
      </c>
      <c r="P7" s="42">
        <v>0</v>
      </c>
      <c r="Q7" s="43">
        <f t="shared" ref="Q7:Q12" si="0">+P7/C7*100</f>
        <v>0</v>
      </c>
      <c r="R7" s="42"/>
      <c r="T7" s="47"/>
    </row>
    <row r="8" spans="1:20" ht="24.75" customHeight="1" x14ac:dyDescent="0.3">
      <c r="A8" s="67"/>
      <c r="B8" s="37" t="s">
        <v>337</v>
      </c>
      <c r="C8" s="39">
        <v>42</v>
      </c>
      <c r="D8" s="40">
        <v>0</v>
      </c>
      <c r="E8" s="43">
        <f t="shared" ref="E8:E18" si="1">+D8/C8*100</f>
        <v>0</v>
      </c>
      <c r="F8" s="40">
        <v>1</v>
      </c>
      <c r="G8" s="43">
        <f t="shared" ref="G8:G18" si="2">+F8/C8*100</f>
        <v>2.3809523809523809</v>
      </c>
      <c r="H8" s="40">
        <v>5</v>
      </c>
      <c r="I8" s="43">
        <f t="shared" ref="I8:I18" si="3">+H8/C8*100</f>
        <v>11.904761904761903</v>
      </c>
      <c r="J8" s="40">
        <v>21</v>
      </c>
      <c r="K8" s="43">
        <f t="shared" ref="K8:K17" si="4">+J8/C8*100</f>
        <v>50</v>
      </c>
      <c r="L8" s="40">
        <v>13</v>
      </c>
      <c r="M8" s="43">
        <f t="shared" ref="M8:M17" si="5">+L8/C8*100</f>
        <v>30.952380952380953</v>
      </c>
      <c r="N8" s="40">
        <v>2</v>
      </c>
      <c r="O8" s="43">
        <f t="shared" ref="O8:O18" si="6">+N8/C8*100</f>
        <v>4.7619047619047619</v>
      </c>
      <c r="P8" s="40">
        <v>0</v>
      </c>
      <c r="Q8" s="43">
        <f t="shared" si="0"/>
        <v>0</v>
      </c>
      <c r="R8" s="40"/>
      <c r="T8" s="47"/>
    </row>
    <row r="9" spans="1:20" ht="24.75" customHeight="1" x14ac:dyDescent="0.3">
      <c r="A9" s="67"/>
      <c r="B9" s="37" t="s">
        <v>338</v>
      </c>
      <c r="C9" s="39">
        <v>34</v>
      </c>
      <c r="D9" s="40">
        <v>9</v>
      </c>
      <c r="E9" s="43">
        <f t="shared" si="1"/>
        <v>26.47058823529412</v>
      </c>
      <c r="F9" s="40">
        <v>11</v>
      </c>
      <c r="G9" s="43">
        <f t="shared" si="2"/>
        <v>32.352941176470587</v>
      </c>
      <c r="H9" s="40">
        <v>8</v>
      </c>
      <c r="I9" s="43">
        <f t="shared" si="3"/>
        <v>23.52941176470588</v>
      </c>
      <c r="J9" s="40">
        <v>6</v>
      </c>
      <c r="K9" s="43">
        <f t="shared" si="4"/>
        <v>17.647058823529413</v>
      </c>
      <c r="L9" s="40">
        <v>0</v>
      </c>
      <c r="M9" s="43">
        <f t="shared" si="5"/>
        <v>0</v>
      </c>
      <c r="N9" s="40">
        <v>0</v>
      </c>
      <c r="O9" s="43">
        <f t="shared" si="6"/>
        <v>0</v>
      </c>
      <c r="P9" s="40">
        <v>0</v>
      </c>
      <c r="Q9" s="43">
        <f t="shared" si="0"/>
        <v>0</v>
      </c>
      <c r="R9" s="40"/>
      <c r="T9" s="47"/>
    </row>
    <row r="10" spans="1:20" ht="24.75" customHeight="1" x14ac:dyDescent="0.3">
      <c r="A10" s="67"/>
      <c r="B10" s="37" t="s">
        <v>339</v>
      </c>
      <c r="C10" s="39">
        <v>34</v>
      </c>
      <c r="D10" s="40">
        <v>0</v>
      </c>
      <c r="E10" s="43">
        <f t="shared" si="1"/>
        <v>0</v>
      </c>
      <c r="F10" s="40">
        <v>6</v>
      </c>
      <c r="G10" s="43">
        <f t="shared" si="2"/>
        <v>17.647058823529413</v>
      </c>
      <c r="H10" s="40">
        <v>11</v>
      </c>
      <c r="I10" s="43">
        <f t="shared" si="3"/>
        <v>32.352941176470587</v>
      </c>
      <c r="J10" s="40">
        <v>12</v>
      </c>
      <c r="K10" s="43">
        <f t="shared" si="4"/>
        <v>35.294117647058826</v>
      </c>
      <c r="L10" s="40">
        <v>5</v>
      </c>
      <c r="M10" s="43">
        <f t="shared" si="5"/>
        <v>14.705882352941178</v>
      </c>
      <c r="N10" s="40">
        <v>0</v>
      </c>
      <c r="O10" s="43">
        <f t="shared" si="6"/>
        <v>0</v>
      </c>
      <c r="P10" s="40">
        <v>0</v>
      </c>
      <c r="Q10" s="43">
        <f t="shared" si="0"/>
        <v>0</v>
      </c>
      <c r="R10" s="40"/>
      <c r="T10" s="47"/>
    </row>
    <row r="11" spans="1:20" ht="24.75" customHeight="1" x14ac:dyDescent="0.3">
      <c r="A11" s="67"/>
      <c r="B11" s="37" t="s">
        <v>340</v>
      </c>
      <c r="C11" s="39">
        <v>31</v>
      </c>
      <c r="D11" s="40">
        <v>8</v>
      </c>
      <c r="E11" s="43">
        <f t="shared" si="1"/>
        <v>25.806451612903224</v>
      </c>
      <c r="F11" s="40">
        <v>10</v>
      </c>
      <c r="G11" s="43">
        <f t="shared" si="2"/>
        <v>32.258064516129032</v>
      </c>
      <c r="H11" s="40">
        <v>7</v>
      </c>
      <c r="I11" s="43">
        <f t="shared" si="3"/>
        <v>22.58064516129032</v>
      </c>
      <c r="J11" s="40">
        <v>3</v>
      </c>
      <c r="K11" s="43">
        <f t="shared" si="4"/>
        <v>9.67741935483871</v>
      </c>
      <c r="L11" s="40">
        <v>3</v>
      </c>
      <c r="M11" s="43">
        <f t="shared" si="5"/>
        <v>9.67741935483871</v>
      </c>
      <c r="N11" s="40">
        <v>0</v>
      </c>
      <c r="O11" s="43">
        <f t="shared" si="6"/>
        <v>0</v>
      </c>
      <c r="P11" s="40">
        <v>0</v>
      </c>
      <c r="Q11" s="43">
        <f t="shared" si="0"/>
        <v>0</v>
      </c>
      <c r="R11" s="40"/>
      <c r="T11" s="47"/>
    </row>
    <row r="12" spans="1:20" s="46" customFormat="1" ht="24.75" customHeight="1" x14ac:dyDescent="0.3">
      <c r="A12" s="67"/>
      <c r="B12" s="48" t="s">
        <v>592</v>
      </c>
      <c r="C12" s="41">
        <f>SUM(C7:C11)</f>
        <v>185</v>
      </c>
      <c r="D12" s="44">
        <f>SUM(D7:D11)</f>
        <v>17</v>
      </c>
      <c r="E12" s="45">
        <f t="shared" si="1"/>
        <v>9.1891891891891895</v>
      </c>
      <c r="F12" s="44">
        <f>SUM(F7:F11)</f>
        <v>29</v>
      </c>
      <c r="G12" s="45">
        <f t="shared" si="2"/>
        <v>15.675675675675677</v>
      </c>
      <c r="H12" s="44">
        <f>SUM(H7:H11)</f>
        <v>33</v>
      </c>
      <c r="I12" s="45">
        <f t="shared" si="3"/>
        <v>17.837837837837839</v>
      </c>
      <c r="J12" s="44">
        <f>SUM(J7:J11)</f>
        <v>62</v>
      </c>
      <c r="K12" s="45">
        <f t="shared" si="4"/>
        <v>33.513513513513516</v>
      </c>
      <c r="L12" s="44">
        <f>SUM(L7:L11)</f>
        <v>41</v>
      </c>
      <c r="M12" s="45">
        <f t="shared" si="5"/>
        <v>22.162162162162165</v>
      </c>
      <c r="N12" s="44">
        <f>SUM(N7:N11)</f>
        <v>3</v>
      </c>
      <c r="O12" s="45">
        <f t="shared" si="6"/>
        <v>1.6216216216216217</v>
      </c>
      <c r="P12" s="44">
        <f>SUM(P7:P11)</f>
        <v>0</v>
      </c>
      <c r="Q12" s="45">
        <f t="shared" si="0"/>
        <v>0</v>
      </c>
      <c r="R12" s="44"/>
      <c r="T12" s="47"/>
    </row>
    <row r="13" spans="1:20" ht="24.75" customHeight="1" x14ac:dyDescent="0.3">
      <c r="A13" s="72" t="s">
        <v>588</v>
      </c>
      <c r="B13" s="37" t="s">
        <v>336</v>
      </c>
      <c r="C13" s="37">
        <v>44</v>
      </c>
      <c r="D13" s="40">
        <v>0</v>
      </c>
      <c r="E13" s="43">
        <f t="shared" si="1"/>
        <v>0</v>
      </c>
      <c r="F13" s="40">
        <v>0</v>
      </c>
      <c r="G13" s="43">
        <f t="shared" si="2"/>
        <v>0</v>
      </c>
      <c r="H13" s="40">
        <v>2</v>
      </c>
      <c r="I13" s="43">
        <f t="shared" si="3"/>
        <v>4.5454545454545459</v>
      </c>
      <c r="J13" s="40">
        <v>9</v>
      </c>
      <c r="K13" s="43">
        <f t="shared" si="4"/>
        <v>20.454545454545457</v>
      </c>
      <c r="L13" s="40">
        <v>15</v>
      </c>
      <c r="M13" s="43">
        <f t="shared" si="5"/>
        <v>34.090909090909086</v>
      </c>
      <c r="N13" s="40">
        <v>17</v>
      </c>
      <c r="O13" s="43">
        <f t="shared" si="6"/>
        <v>38.636363636363633</v>
      </c>
      <c r="P13" s="40">
        <v>1</v>
      </c>
      <c r="Q13" s="43">
        <f>+P13/C13*100</f>
        <v>2.2727272727272729</v>
      </c>
      <c r="R13" s="40"/>
      <c r="T13" s="47"/>
    </row>
    <row r="14" spans="1:20" ht="24.75" customHeight="1" x14ac:dyDescent="0.3">
      <c r="A14" s="72"/>
      <c r="B14" s="37" t="s">
        <v>337</v>
      </c>
      <c r="C14" s="39">
        <v>42</v>
      </c>
      <c r="D14" s="40">
        <v>0</v>
      </c>
      <c r="E14" s="43">
        <f t="shared" si="1"/>
        <v>0</v>
      </c>
      <c r="F14" s="40">
        <v>0</v>
      </c>
      <c r="G14" s="43">
        <f t="shared" si="2"/>
        <v>0</v>
      </c>
      <c r="H14" s="40">
        <v>5</v>
      </c>
      <c r="I14" s="43">
        <f t="shared" si="3"/>
        <v>11.904761904761903</v>
      </c>
      <c r="J14" s="40">
        <v>16</v>
      </c>
      <c r="K14" s="43">
        <f t="shared" si="4"/>
        <v>38.095238095238095</v>
      </c>
      <c r="L14" s="40">
        <v>16</v>
      </c>
      <c r="M14" s="43">
        <f t="shared" si="5"/>
        <v>38.095238095238095</v>
      </c>
      <c r="N14" s="40">
        <v>5</v>
      </c>
      <c r="O14" s="43">
        <f t="shared" si="6"/>
        <v>11.904761904761903</v>
      </c>
      <c r="P14" s="40">
        <v>0</v>
      </c>
      <c r="Q14" s="43">
        <v>0</v>
      </c>
      <c r="R14" s="40"/>
      <c r="T14" s="47"/>
    </row>
    <row r="15" spans="1:20" ht="24.75" customHeight="1" x14ac:dyDescent="0.3">
      <c r="A15" s="72"/>
      <c r="B15" s="37" t="s">
        <v>338</v>
      </c>
      <c r="C15" s="39">
        <v>34</v>
      </c>
      <c r="D15" s="40">
        <v>2</v>
      </c>
      <c r="E15" s="43">
        <f t="shared" si="1"/>
        <v>5.8823529411764701</v>
      </c>
      <c r="F15" s="40">
        <v>6</v>
      </c>
      <c r="G15" s="43">
        <f t="shared" si="2"/>
        <v>17.647058823529413</v>
      </c>
      <c r="H15" s="40">
        <v>11</v>
      </c>
      <c r="I15" s="43">
        <f t="shared" si="3"/>
        <v>32.352941176470587</v>
      </c>
      <c r="J15" s="40">
        <v>13</v>
      </c>
      <c r="K15" s="43">
        <f t="shared" si="4"/>
        <v>38.235294117647058</v>
      </c>
      <c r="L15" s="40">
        <v>2</v>
      </c>
      <c r="M15" s="43">
        <f t="shared" si="5"/>
        <v>5.8823529411764701</v>
      </c>
      <c r="N15" s="40">
        <v>0</v>
      </c>
      <c r="O15" s="43">
        <f t="shared" si="6"/>
        <v>0</v>
      </c>
      <c r="P15" s="40">
        <v>0</v>
      </c>
      <c r="Q15" s="43">
        <v>0</v>
      </c>
      <c r="R15" s="40"/>
      <c r="T15" s="47"/>
    </row>
    <row r="16" spans="1:20" ht="24.75" customHeight="1" x14ac:dyDescent="0.3">
      <c r="A16" s="72"/>
      <c r="B16" s="37" t="s">
        <v>339</v>
      </c>
      <c r="C16" s="39">
        <v>34</v>
      </c>
      <c r="D16" s="40">
        <v>1</v>
      </c>
      <c r="E16" s="43">
        <f t="shared" si="1"/>
        <v>2.9411764705882351</v>
      </c>
      <c r="F16" s="40">
        <v>3</v>
      </c>
      <c r="G16" s="43">
        <f t="shared" si="2"/>
        <v>8.8235294117647065</v>
      </c>
      <c r="H16" s="40">
        <v>12</v>
      </c>
      <c r="I16" s="43">
        <f t="shared" si="3"/>
        <v>35.294117647058826</v>
      </c>
      <c r="J16" s="40">
        <v>7</v>
      </c>
      <c r="K16" s="43">
        <f t="shared" si="4"/>
        <v>20.588235294117645</v>
      </c>
      <c r="L16" s="40">
        <v>8</v>
      </c>
      <c r="M16" s="43">
        <f t="shared" si="5"/>
        <v>23.52941176470588</v>
      </c>
      <c r="N16" s="40">
        <v>3</v>
      </c>
      <c r="O16" s="43">
        <f t="shared" si="6"/>
        <v>8.8235294117647065</v>
      </c>
      <c r="P16" s="40">
        <v>0</v>
      </c>
      <c r="Q16" s="43">
        <v>0</v>
      </c>
      <c r="R16" s="40"/>
      <c r="T16" s="47"/>
    </row>
    <row r="17" spans="1:20" ht="24.75" customHeight="1" x14ac:dyDescent="0.3">
      <c r="A17" s="72"/>
      <c r="B17" s="37" t="s">
        <v>340</v>
      </c>
      <c r="C17" s="39">
        <v>31</v>
      </c>
      <c r="D17" s="40">
        <v>0</v>
      </c>
      <c r="E17" s="43">
        <f t="shared" si="1"/>
        <v>0</v>
      </c>
      <c r="F17" s="40">
        <v>14</v>
      </c>
      <c r="G17" s="43">
        <f>+F17/C17*100</f>
        <v>45.161290322580641</v>
      </c>
      <c r="H17" s="40">
        <v>4</v>
      </c>
      <c r="I17" s="43">
        <f t="shared" si="3"/>
        <v>12.903225806451612</v>
      </c>
      <c r="J17" s="40">
        <v>6</v>
      </c>
      <c r="K17" s="43">
        <f t="shared" si="4"/>
        <v>19.35483870967742</v>
      </c>
      <c r="L17" s="40">
        <v>5</v>
      </c>
      <c r="M17" s="43">
        <f t="shared" si="5"/>
        <v>16.129032258064516</v>
      </c>
      <c r="N17" s="40">
        <v>2</v>
      </c>
      <c r="O17" s="43">
        <f t="shared" si="6"/>
        <v>6.4516129032258061</v>
      </c>
      <c r="P17" s="40">
        <v>0</v>
      </c>
      <c r="Q17" s="43">
        <v>0</v>
      </c>
      <c r="R17" s="40"/>
      <c r="T17" s="47"/>
    </row>
    <row r="18" spans="1:20" s="46" customFormat="1" ht="24.75" customHeight="1" x14ac:dyDescent="0.3">
      <c r="A18" s="72"/>
      <c r="B18" s="48" t="s">
        <v>592</v>
      </c>
      <c r="C18" s="41">
        <f>SUM(C13:C17)</f>
        <v>185</v>
      </c>
      <c r="D18" s="44">
        <f>SUM(D13:D17)</f>
        <v>3</v>
      </c>
      <c r="E18" s="45">
        <f t="shared" si="1"/>
        <v>1.6216216216216217</v>
      </c>
      <c r="F18" s="44">
        <f>SUM(F13:F17)</f>
        <v>23</v>
      </c>
      <c r="G18" s="43">
        <f t="shared" si="2"/>
        <v>12.432432432432433</v>
      </c>
      <c r="H18" s="44">
        <f>SUM(H13:H17)</f>
        <v>34</v>
      </c>
      <c r="I18" s="43">
        <f t="shared" si="3"/>
        <v>18.378378378378379</v>
      </c>
      <c r="J18" s="44">
        <f>SUM(J13:J17)</f>
        <v>51</v>
      </c>
      <c r="K18" s="43">
        <f>+J18/C18*100</f>
        <v>27.567567567567568</v>
      </c>
      <c r="L18" s="44">
        <f>SUM(L13:L17)</f>
        <v>46</v>
      </c>
      <c r="M18" s="45">
        <f>+L18/C18*100</f>
        <v>24.864864864864867</v>
      </c>
      <c r="N18" s="44">
        <f>SUM(N13:N17)</f>
        <v>27</v>
      </c>
      <c r="O18" s="45">
        <f t="shared" si="6"/>
        <v>14.594594594594595</v>
      </c>
      <c r="P18" s="44">
        <f>SUM(P13:P17)</f>
        <v>1</v>
      </c>
      <c r="Q18" s="45">
        <f>+P18/C18*100</f>
        <v>0.54054054054054057</v>
      </c>
      <c r="R18" s="44"/>
      <c r="T18" s="47"/>
    </row>
  </sheetData>
  <mergeCells count="15">
    <mergeCell ref="A7:A12"/>
    <mergeCell ref="A13:A18"/>
    <mergeCell ref="A1:C1"/>
    <mergeCell ref="J1:O1"/>
    <mergeCell ref="J5:K5"/>
    <mergeCell ref="L5:M5"/>
    <mergeCell ref="N5:O5"/>
    <mergeCell ref="P5:Q5"/>
    <mergeCell ref="R5:R6"/>
    <mergeCell ref="B5:B6"/>
    <mergeCell ref="A5:A6"/>
    <mergeCell ref="C5:C6"/>
    <mergeCell ref="D5:E5"/>
    <mergeCell ref="F5:G5"/>
    <mergeCell ref="H5:I5"/>
  </mergeCells>
  <pageMargins left="0.44" right="0.24" top="0.41" bottom="0.51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Điểm theo phòng.</vt:lpstr>
      <vt:lpstr>Xếp điểm toàn trường</vt:lpstr>
      <vt:lpstr>9A</vt:lpstr>
      <vt:lpstr>9B</vt:lpstr>
      <vt:lpstr>9C</vt:lpstr>
      <vt:lpstr>9D</vt:lpstr>
      <vt:lpstr>9E</vt:lpstr>
      <vt:lpstr>TỶ LỆ THEO THANG ĐIỂM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Ha_Ga</dc:creator>
  <cp:lastModifiedBy>9Slide</cp:lastModifiedBy>
  <cp:lastPrinted>2022-12-16T03:33:15Z</cp:lastPrinted>
  <dcterms:created xsi:type="dcterms:W3CDTF">2017-09-27T01:59:26Z</dcterms:created>
  <dcterms:modified xsi:type="dcterms:W3CDTF">2022-12-16T03:37:08Z</dcterms:modified>
</cp:coreProperties>
</file>