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11670" activeTab="1"/>
  </bookViews>
  <sheets>
    <sheet name="KQ THEO PHÒNG THI" sheetId="1" r:id="rId1"/>
    <sheet name="XẾP THỨ TỰ CẢ KHỐI THEO KẾT QUẢ" sheetId="8" r:id="rId2"/>
    <sheet name="TỈ LỆ THEO THANG ĐIỂM" sheetId="2" r:id="rId3"/>
    <sheet name="9A" sheetId="5" r:id="rId4"/>
    <sheet name="9B" sheetId="6" r:id="rId5"/>
    <sheet name="9C" sheetId="7" r:id="rId6"/>
    <sheet name="9D" sheetId="4" r:id="rId7"/>
    <sheet name="Sheet3" sheetId="3" r:id="rId8"/>
  </sheets>
  <definedNames>
    <definedName name="_xlnm._FilterDatabase" localSheetId="3" hidden="1">'9A'!$A$5:$L$57</definedName>
    <definedName name="_xlnm._FilterDatabase" localSheetId="4" hidden="1">'9B'!$A$5:$J$57</definedName>
    <definedName name="_xlnm._FilterDatabase" localSheetId="5" hidden="1">'9C'!$A$5:$J$51</definedName>
    <definedName name="_xlnm._FilterDatabase" localSheetId="6" hidden="1">'9D'!$A$5:$J$50</definedName>
  </definedNames>
  <calcPr calcId="124519"/>
</workbook>
</file>

<file path=xl/calcChain.xml><?xml version="1.0" encoding="utf-8"?>
<calcChain xmlns="http://schemas.openxmlformats.org/spreadsheetml/2006/main">
  <c r="J162" i="8"/>
  <c r="J109"/>
  <c r="J133"/>
  <c r="J31"/>
  <c r="J12"/>
  <c r="J95"/>
  <c r="J26"/>
  <c r="J19"/>
  <c r="J14"/>
  <c r="J91"/>
  <c r="J18"/>
  <c r="J98"/>
  <c r="J140"/>
  <c r="J158"/>
  <c r="J146"/>
  <c r="J107"/>
  <c r="J168"/>
  <c r="J66"/>
  <c r="J113"/>
  <c r="J182"/>
  <c r="J50"/>
  <c r="J171"/>
  <c r="J20"/>
  <c r="J166"/>
  <c r="J151"/>
  <c r="J38"/>
  <c r="J51"/>
  <c r="J48"/>
  <c r="J105"/>
  <c r="J121"/>
  <c r="J60"/>
  <c r="J21"/>
  <c r="J30"/>
  <c r="J115"/>
  <c r="J68"/>
  <c r="J144"/>
  <c r="J71"/>
  <c r="J179"/>
  <c r="J46"/>
  <c r="J84"/>
  <c r="J65"/>
  <c r="J175"/>
  <c r="J112"/>
  <c r="J165"/>
  <c r="J40"/>
  <c r="J114"/>
  <c r="J90"/>
  <c r="J43"/>
  <c r="J97"/>
  <c r="J127"/>
  <c r="J101"/>
  <c r="J36"/>
  <c r="J53"/>
  <c r="J108"/>
  <c r="J174"/>
  <c r="J82"/>
  <c r="J157"/>
  <c r="J96"/>
  <c r="J120"/>
  <c r="J59"/>
  <c r="J153"/>
  <c r="J45"/>
  <c r="J102"/>
  <c r="J25"/>
  <c r="J124"/>
  <c r="J118"/>
  <c r="J159"/>
  <c r="J72"/>
  <c r="J148"/>
  <c r="J11"/>
  <c r="J123"/>
  <c r="J126"/>
  <c r="J130"/>
  <c r="J194"/>
  <c r="J139"/>
  <c r="J70"/>
  <c r="J143"/>
  <c r="J41"/>
  <c r="J137"/>
  <c r="J142"/>
  <c r="J85"/>
  <c r="J13"/>
  <c r="J189"/>
  <c r="J69"/>
  <c r="J190"/>
  <c r="J67"/>
  <c r="J33"/>
  <c r="J79"/>
  <c r="J77"/>
  <c r="J9"/>
  <c r="J191"/>
  <c r="J74"/>
  <c r="J32"/>
  <c r="J57"/>
  <c r="J92"/>
  <c r="J80"/>
  <c r="J8"/>
  <c r="J24"/>
  <c r="J10"/>
  <c r="J172"/>
  <c r="J81"/>
  <c r="J183"/>
  <c r="J29"/>
  <c r="J100"/>
  <c r="J152"/>
  <c r="J116"/>
  <c r="J187"/>
  <c r="J58"/>
  <c r="J185"/>
  <c r="J193"/>
  <c r="J75"/>
  <c r="J154"/>
  <c r="J117"/>
  <c r="J62"/>
  <c r="J163"/>
  <c r="J161"/>
  <c r="J64"/>
  <c r="J170"/>
  <c r="J63"/>
  <c r="J56"/>
  <c r="J89"/>
  <c r="J15"/>
  <c r="J181"/>
  <c r="J167"/>
  <c r="J156"/>
  <c r="J178"/>
  <c r="J34"/>
  <c r="J37"/>
  <c r="J47"/>
  <c r="J188"/>
  <c r="J176"/>
  <c r="J104"/>
  <c r="J125"/>
  <c r="J186"/>
  <c r="J149"/>
  <c r="J155"/>
  <c r="J192"/>
  <c r="J76"/>
  <c r="J44"/>
  <c r="J35"/>
  <c r="J131"/>
  <c r="J42"/>
  <c r="J177"/>
  <c r="J169"/>
  <c r="J86"/>
  <c r="J119"/>
  <c r="J23"/>
  <c r="J16"/>
  <c r="J173"/>
  <c r="J99"/>
  <c r="J180"/>
  <c r="J136"/>
  <c r="J55"/>
  <c r="J52"/>
  <c r="J111"/>
  <c r="J138"/>
  <c r="J150"/>
  <c r="J145"/>
  <c r="J88"/>
  <c r="J128"/>
  <c r="J135"/>
  <c r="J147"/>
  <c r="J78"/>
  <c r="J54"/>
  <c r="J94"/>
  <c r="J103"/>
  <c r="J87"/>
  <c r="J73"/>
  <c r="J110"/>
  <c r="J184"/>
  <c r="J132"/>
  <c r="J141"/>
  <c r="J129"/>
  <c r="J134"/>
  <c r="J49"/>
  <c r="J61"/>
  <c r="J164"/>
  <c r="J106"/>
  <c r="J122"/>
  <c r="J17"/>
  <c r="J28"/>
  <c r="J93"/>
  <c r="J83"/>
  <c r="J160"/>
  <c r="J27"/>
  <c r="J39"/>
  <c r="J22"/>
  <c r="D11" i="2"/>
  <c r="P21"/>
  <c r="N21"/>
  <c r="L21"/>
  <c r="J21"/>
  <c r="H21"/>
  <c r="F21"/>
  <c r="D21"/>
  <c r="E20"/>
  <c r="O20"/>
  <c r="O19"/>
  <c r="O18"/>
  <c r="O17"/>
  <c r="P16"/>
  <c r="N16"/>
  <c r="L16"/>
  <c r="J16"/>
  <c r="H16"/>
  <c r="F16"/>
  <c r="D16"/>
  <c r="O15"/>
  <c r="O14"/>
  <c r="O13"/>
  <c r="P11"/>
  <c r="N11"/>
  <c r="L11"/>
  <c r="J11"/>
  <c r="H11"/>
  <c r="F11"/>
  <c r="O10"/>
  <c r="O9"/>
  <c r="O8"/>
  <c r="J49" i="7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5" i="6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5" i="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5" i="4"/>
  <c r="J24"/>
  <c r="J27"/>
  <c r="J30"/>
  <c r="J42"/>
  <c r="J37"/>
  <c r="J17"/>
  <c r="J8"/>
  <c r="J9"/>
  <c r="J29"/>
  <c r="J39"/>
  <c r="J36"/>
  <c r="J18"/>
  <c r="J15"/>
  <c r="J14"/>
  <c r="J33"/>
  <c r="J20"/>
  <c r="J23"/>
  <c r="J48"/>
  <c r="J28"/>
  <c r="J45"/>
  <c r="J10"/>
  <c r="J46"/>
  <c r="J32"/>
  <c r="J19"/>
  <c r="J43"/>
  <c r="J12"/>
  <c r="J41"/>
  <c r="J6"/>
  <c r="J44"/>
  <c r="J40"/>
  <c r="J22"/>
  <c r="J47"/>
  <c r="J21"/>
  <c r="J38"/>
  <c r="J26"/>
  <c r="J11"/>
  <c r="J31"/>
  <c r="J13"/>
  <c r="J16"/>
  <c r="J25"/>
  <c r="J7"/>
  <c r="J34"/>
  <c r="J277" i="1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7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36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198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60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21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83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45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8"/>
  <c r="E18" i="2" l="1"/>
  <c r="C16"/>
  <c r="Q16" s="1"/>
  <c r="E13"/>
  <c r="E15"/>
  <c r="M18"/>
  <c r="M20"/>
  <c r="M13"/>
  <c r="M15"/>
  <c r="C11"/>
  <c r="Q11" s="1"/>
  <c r="E12"/>
  <c r="M12"/>
  <c r="I13"/>
  <c r="Q13"/>
  <c r="E14"/>
  <c r="M14"/>
  <c r="I15"/>
  <c r="Q15"/>
  <c r="E17"/>
  <c r="M17"/>
  <c r="I18"/>
  <c r="Q18"/>
  <c r="E19"/>
  <c r="M19"/>
  <c r="I20"/>
  <c r="Q20"/>
  <c r="I12"/>
  <c r="Q12"/>
  <c r="I14"/>
  <c r="Q14"/>
  <c r="I17"/>
  <c r="Q17"/>
  <c r="I19"/>
  <c r="Q19"/>
  <c r="K11"/>
  <c r="O16"/>
  <c r="K16"/>
  <c r="G16"/>
  <c r="E7"/>
  <c r="I7"/>
  <c r="M7"/>
  <c r="Q7"/>
  <c r="E8"/>
  <c r="I8"/>
  <c r="M8"/>
  <c r="Q8"/>
  <c r="E9"/>
  <c r="I9"/>
  <c r="M9"/>
  <c r="Q9"/>
  <c r="E10"/>
  <c r="I10"/>
  <c r="M10"/>
  <c r="Q10"/>
  <c r="G12"/>
  <c r="K12"/>
  <c r="O12"/>
  <c r="G13"/>
  <c r="K13"/>
  <c r="G14"/>
  <c r="K14"/>
  <c r="G15"/>
  <c r="K15"/>
  <c r="G17"/>
  <c r="K17"/>
  <c r="G18"/>
  <c r="K18"/>
  <c r="G19"/>
  <c r="K19"/>
  <c r="G20"/>
  <c r="K20"/>
  <c r="C21"/>
  <c r="G21" s="1"/>
  <c r="G7"/>
  <c r="K7"/>
  <c r="O7"/>
  <c r="G8"/>
  <c r="K8"/>
  <c r="G9"/>
  <c r="K9"/>
  <c r="G10"/>
  <c r="K10"/>
  <c r="G11" l="1"/>
  <c r="O11"/>
  <c r="E16"/>
  <c r="I16"/>
  <c r="M16"/>
  <c r="E11"/>
  <c r="I11"/>
  <c r="M11"/>
  <c r="M21"/>
  <c r="K21"/>
  <c r="E21"/>
  <c r="Q21"/>
  <c r="I21"/>
  <c r="O21"/>
</calcChain>
</file>

<file path=xl/sharedStrings.xml><?xml version="1.0" encoding="utf-8"?>
<sst xmlns="http://schemas.openxmlformats.org/spreadsheetml/2006/main" count="4446" uniqueCount="828">
  <si>
    <t>Phòng GD&amp;ĐT Văn Giang</t>
  </si>
  <si>
    <t>Trung học cơ sở Thị trấn Văn Giang</t>
  </si>
  <si>
    <t>STT</t>
  </si>
  <si>
    <t>Họ tên</t>
  </si>
  <si>
    <t>Ngày sinh</t>
  </si>
  <si>
    <t>Giới tính</t>
  </si>
  <si>
    <t>Nữ</t>
  </si>
  <si>
    <t>Nam</t>
  </si>
  <si>
    <t>Nguyễn Gia Huy</t>
  </si>
  <si>
    <t>09/03/2009</t>
  </si>
  <si>
    <t>20/05/2009</t>
  </si>
  <si>
    <t>Nguyễn Minh Quân</t>
  </si>
  <si>
    <t>Nguyễn Phương Anh</t>
  </si>
  <si>
    <t>Nguyễn Thành Công</t>
  </si>
  <si>
    <t>Nguyễn Cẩm Tú</t>
  </si>
  <si>
    <t>Nguyễn Phương Thảo</t>
  </si>
  <si>
    <t>Chu Thị Phương Thảo</t>
  </si>
  <si>
    <t>Lớp</t>
  </si>
  <si>
    <t>Số báo danh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</si>
  <si>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</si>
  <si>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</si>
  <si>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</si>
  <si>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</si>
  <si>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</si>
  <si>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</si>
  <si>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</si>
  <si>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</si>
  <si>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</si>
  <si>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</si>
  <si>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</si>
  <si>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</si>
  <si>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</si>
  <si>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</si>
  <si>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</si>
  <si>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</si>
  <si>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</si>
  <si>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</si>
  <si>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</si>
  <si>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</si>
  <si>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</si>
  <si>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</si>
  <si>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</si>
  <si>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</si>
  <si>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</si>
  <si>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</si>
  <si>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</si>
  <si>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</si>
  <si>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</si>
  <si>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</si>
  <si>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</si>
  <si>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</si>
  <si>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</si>
  <si>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</si>
  <si>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</si>
  <si>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</si>
  <si>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</si>
  <si>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</si>
  <si>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</si>
  <si>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</si>
  <si>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</si>
  <si>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</si>
  <si>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</si>
  <si>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</si>
  <si>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</si>
  <si>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</si>
  <si>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</si>
  <si>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</si>
  <si>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</si>
  <si>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</si>
  <si>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</si>
  <si>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</si>
  <si>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</si>
  <si>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</si>
  <si>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</si>
  <si>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</si>
  <si>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</si>
  <si>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</si>
  <si>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</si>
  <si>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</si>
  <si>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</si>
  <si>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</si>
  <si>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</si>
  <si>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</si>
  <si>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</si>
  <si>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</si>
  <si>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</si>
  <si>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</si>
  <si>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</si>
  <si>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</si>
  <si>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</si>
  <si>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</si>
  <si>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</si>
  <si>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</si>
  <si>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</si>
  <si>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</si>
  <si>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</si>
  <si>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</si>
  <si>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</si>
  <si>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</si>
  <si>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</si>
  <si>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</si>
  <si>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</si>
  <si>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</si>
  <si>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</si>
  <si>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</si>
  <si>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</si>
  <si>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</si>
  <si>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</si>
  <si>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</si>
  <si>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</si>
  <si>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</si>
  <si>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</si>
  <si>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</si>
  <si>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</si>
  <si>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</si>
  <si>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</si>
  <si>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</si>
  <si>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</si>
  <si>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</si>
  <si>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</si>
  <si>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</si>
  <si>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</si>
  <si>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</si>
  <si>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</si>
  <si>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</si>
  <si>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</si>
  <si>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</si>
  <si>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</si>
  <si>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</si>
  <si>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</si>
  <si>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</si>
  <si>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</si>
  <si>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</si>
  <si>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</si>
  <si>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</si>
  <si>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</si>
  <si>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</si>
  <si>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</si>
  <si>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</si>
  <si>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</si>
  <si>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</si>
  <si>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</si>
  <si>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</si>
  <si>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</si>
  <si>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</si>
  <si>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</si>
  <si>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</si>
  <si>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</si>
  <si>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</si>
  <si>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</si>
  <si>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</si>
  <si>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</si>
  <si>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</si>
  <si>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</si>
  <si>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</si>
  <si>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</si>
  <si>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</si>
  <si>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</si>
  <si>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</si>
  <si>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</si>
  <si>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</si>
  <si>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</si>
  <si>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</si>
  <si>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</si>
  <si>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</si>
  <si>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</si>
  <si>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</si>
  <si>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</si>
  <si>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</si>
  <si>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</si>
  <si>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</si>
  <si>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</si>
  <si>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</si>
  <si>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</si>
  <si>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</si>
  <si>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</si>
  <si>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</si>
  <si>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</si>
  <si>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</si>
  <si>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</si>
  <si>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</si>
  <si>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</si>
  <si>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</si>
  <si>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</si>
  <si>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</si>
  <si>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</si>
  <si>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</si>
  <si>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</si>
  <si>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</si>
  <si>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</si>
  <si>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</si>
  <si>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</si>
  <si>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</si>
  <si>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</si>
  <si>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KỲ THI KSCL LẦN I</t>
  </si>
  <si>
    <t>Khóa thi ngày 08,09,14,16/12/2023</t>
  </si>
  <si>
    <t>Hội đồng: Trường THCS TT Văn Giang</t>
  </si>
  <si>
    <t>Phòng thi số: 01</t>
  </si>
  <si>
    <t>Từ số báo danh: 000001</t>
  </si>
  <si>
    <t>Đến số báo danh: 000025</t>
  </si>
  <si>
    <t>Ngày            tháng          năm 2023</t>
  </si>
  <si>
    <t>CHỦ TỊCH HỘI ĐỒNG COI THI</t>
  </si>
  <si>
    <t>Phòng thi số: 02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</si>
  <si>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</si>
  <si>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</si>
  <si>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</si>
  <si>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</si>
  <si>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</si>
  <si>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</si>
  <si>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</si>
  <si>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</si>
  <si>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</si>
  <si>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Phòng thi số: 03</t>
  </si>
  <si>
    <t>Phòng thi số: 04</t>
  </si>
  <si>
    <t>Phòng thi số: 05</t>
  </si>
  <si>
    <t>Phòng thi số: 06</t>
  </si>
  <si>
    <t>Phòng thi số: 07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</si>
  <si>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</si>
  <si>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</si>
  <si>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</si>
  <si>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</si>
  <si>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</si>
  <si>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</si>
  <si>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</si>
  <si>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</si>
  <si>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</si>
  <si>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</si>
  <si>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</si>
  <si>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</si>
  <si>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</si>
  <si>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</si>
  <si>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Từ số báo danh: 000169</t>
  </si>
  <si>
    <t>Đến số báo danh: 000189</t>
  </si>
  <si>
    <t>Từ số báo danh: 000145</t>
  </si>
  <si>
    <t>Đến số báo danh: 000168</t>
  </si>
  <si>
    <t>Từ số báo danh: 000121</t>
  </si>
  <si>
    <t>Đến số báo danh: 000144</t>
  </si>
  <si>
    <t>Từ số báo danh: 000097</t>
  </si>
  <si>
    <t>Đến số báo danh: 000120</t>
  </si>
  <si>
    <t>Từ số báo danh: 000073</t>
  </si>
  <si>
    <t>Đến số báo danh: 000096</t>
  </si>
  <si>
    <t>Từ số báo danh: 000049</t>
  </si>
  <si>
    <t>Đến số báo danh: 000072</t>
  </si>
  <si>
    <t>Từ số báo danh: 000025</t>
  </si>
  <si>
    <t>Đến số báo danh: 000048</t>
  </si>
  <si>
    <t>9A</t>
  </si>
  <si>
    <t>23/07/2009</t>
  </si>
  <si>
    <t>Nguyễn Bảo Diệu Châu</t>
  </si>
  <si>
    <t>9D</t>
  </si>
  <si>
    <t>13/08/2009</t>
  </si>
  <si>
    <t>Trịnh Bảo Châm</t>
  </si>
  <si>
    <t>23/06/2009</t>
  </si>
  <si>
    <t>Nguyễn Thanh Bình</t>
  </si>
  <si>
    <t>9B</t>
  </si>
  <si>
    <t>12/12/2009</t>
  </si>
  <si>
    <t>Nguyễn Thái Bảo</t>
  </si>
  <si>
    <t>06/11/2009</t>
  </si>
  <si>
    <t>Đỗ Quốc Bảo</t>
  </si>
  <si>
    <t>28/03/2009</t>
  </si>
  <si>
    <t>Trịnh Băng Băng</t>
  </si>
  <si>
    <t>9C</t>
  </si>
  <si>
    <t>22/05/2009</t>
  </si>
  <si>
    <t>Chử Xuân Bắc</t>
  </si>
  <si>
    <t>31/03/2009</t>
  </si>
  <si>
    <t>Đặng Ngọc Ánh</t>
  </si>
  <si>
    <t>26/10/2009</t>
  </si>
  <si>
    <t>Trương Vũ Quỳnh Anh</t>
  </si>
  <si>
    <t>17/06/2009</t>
  </si>
  <si>
    <t>Nguyễn Tuấn Anh</t>
  </si>
  <si>
    <t>9d</t>
  </si>
  <si>
    <t>25/05/2009</t>
  </si>
  <si>
    <t>Nguyễn Thị Vân Anh</t>
  </si>
  <si>
    <t>24/11/2009</t>
  </si>
  <si>
    <t>Nguyễn Thị Tú Anh</t>
  </si>
  <si>
    <t>10/04/2009</t>
  </si>
  <si>
    <t>Nguyễn Quang Anh</t>
  </si>
  <si>
    <t>01/12/2009</t>
  </si>
  <si>
    <t>20/09/2009</t>
  </si>
  <si>
    <t>Nguyễn Phạm Bảo Anh</t>
  </si>
  <si>
    <t>01/08/2009</t>
  </si>
  <si>
    <t>Nguyễn Đình Phúc Anh</t>
  </si>
  <si>
    <t>20/06/2009</t>
  </si>
  <si>
    <t>Lê Thị Minh Anh</t>
  </si>
  <si>
    <t>18/09/2009</t>
  </si>
  <si>
    <t>Đào Quỳnh Anh</t>
  </si>
  <si>
    <t>28/06/2009</t>
  </si>
  <si>
    <t>Đào Nguyễn Tuấn Anh</t>
  </si>
  <si>
    <t>27/09/2009</t>
  </si>
  <si>
    <t>Đào Ngọc Phương Anh</t>
  </si>
  <si>
    <t>15/10/2009</t>
  </si>
  <si>
    <t>Đặng Trần Anh</t>
  </si>
  <si>
    <t>31/07/2009</t>
  </si>
  <si>
    <t>Đặng Quỳnh Anh</t>
  </si>
  <si>
    <t>05/03/2009</t>
  </si>
  <si>
    <t>Đặng Lan Anh</t>
  </si>
  <si>
    <t>17/08/2009</t>
  </si>
  <si>
    <t>Chu Phương Anh</t>
  </si>
  <si>
    <t>06/09/2009</t>
  </si>
  <si>
    <t>Chu Thị Nguyệt Hằng</t>
  </si>
  <si>
    <t>07/07/2009</t>
  </si>
  <si>
    <t>Trương Thu Hà</t>
  </si>
  <si>
    <t>14/06/2009</t>
  </si>
  <si>
    <t>Nguyễn Thúy Hà</t>
  </si>
  <si>
    <t>27/01/2009</t>
  </si>
  <si>
    <t>Phạm Trường Giang</t>
  </si>
  <si>
    <t>12/05/2009</t>
  </si>
  <si>
    <t>Phạm Hương Giang</t>
  </si>
  <si>
    <t>27/11/2009</t>
  </si>
  <si>
    <t>Nguyễn Thị Hương Giang</t>
  </si>
  <si>
    <t>09/05/2009</t>
  </si>
  <si>
    <t>Nguyễn Thị Mỹ Duyên</t>
  </si>
  <si>
    <t>Đặng Tùng Dương</t>
  </si>
  <si>
    <t>09/08/2009</t>
  </si>
  <si>
    <t>Nguyễn Huỳnh Đức</t>
  </si>
  <si>
    <t>15/08/2009</t>
  </si>
  <si>
    <t>Vũ Thành Đạt</t>
  </si>
  <si>
    <t>30/08/2009</t>
  </si>
  <si>
    <t>Nguyễn Thành Đạt</t>
  </si>
  <si>
    <t>27/08/2009</t>
  </si>
  <si>
    <t>Đào Tiến Đạt</t>
  </si>
  <si>
    <t>26/12/2009</t>
  </si>
  <si>
    <t>Nguyễn Mạnh Cường</t>
  </si>
  <si>
    <t>15/12/2009</t>
  </si>
  <si>
    <t>Nguyễn Đức Cường</t>
  </si>
  <si>
    <t>23/03/2009</t>
  </si>
  <si>
    <t>20/07/2009</t>
  </si>
  <si>
    <t>Đặng Thành Công</t>
  </si>
  <si>
    <t>30/04/2009</t>
  </si>
  <si>
    <t>Chu Thành Công</t>
  </si>
  <si>
    <t>13/10/2009</t>
  </si>
  <si>
    <t>Trần Thị Kiều Chinh</t>
  </si>
  <si>
    <t>25/10/2009</t>
  </si>
  <si>
    <t>Nguyễn Đức Chiến</t>
  </si>
  <si>
    <t>28/08/2009</t>
  </si>
  <si>
    <t>Trần Ngọc Chi</t>
  </si>
  <si>
    <t>Giang Quỳnh Chi</t>
  </si>
  <si>
    <t>23/01/2009</t>
  </si>
  <si>
    <t>Đỗ Thị Mai Chi</t>
  </si>
  <si>
    <t>28/10/2009</t>
  </si>
  <si>
    <t>Nguyễn Ngọc Bảo Châu</t>
  </si>
  <si>
    <t>07/08/2009</t>
  </si>
  <si>
    <t>Ngô Thị Thu Hằng</t>
  </si>
  <si>
    <t>Nguyễn Nhật Hằng</t>
  </si>
  <si>
    <t>14/01/2009</t>
  </si>
  <si>
    <t>Nguyễn Thúy Hằng</t>
  </si>
  <si>
    <t>02/01/2009</t>
  </si>
  <si>
    <t>Nguyễn Anh Hào</t>
  </si>
  <si>
    <t>25/09/2009</t>
  </si>
  <si>
    <t>Nguyễn Thị Hiền</t>
  </si>
  <si>
    <t>Chu Minh Hiếu</t>
  </si>
  <si>
    <t>29/05/2009</t>
  </si>
  <si>
    <t>Nguyễn Công Hiếu</t>
  </si>
  <si>
    <t>26/02/2009</t>
  </si>
  <si>
    <t>Nguyễn Trung Hiếu</t>
  </si>
  <si>
    <t>Nguyễn Văn Hiểu</t>
  </si>
  <si>
    <t>22/07/2009</t>
  </si>
  <si>
    <t>Chu Huy Hoàng</t>
  </si>
  <si>
    <t>25/10/2007</t>
  </si>
  <si>
    <t>Nguyễn Huy Hoàng</t>
  </si>
  <si>
    <t>14/10/2009</t>
  </si>
  <si>
    <t>Nguyễn Văn Hoàng</t>
  </si>
  <si>
    <t>Trương Việt Hoàng</t>
  </si>
  <si>
    <t>19/07/2009</t>
  </si>
  <si>
    <t>Đặng Gia Hưng</t>
  </si>
  <si>
    <t>22/08/2008</t>
  </si>
  <si>
    <t>Đặng Tuấn Hưng</t>
  </si>
  <si>
    <t>07/09/2009</t>
  </si>
  <si>
    <t>Đỗ Duy Hưng</t>
  </si>
  <si>
    <t>23/05/2009</t>
  </si>
  <si>
    <t>Dương Tuấn Hưng</t>
  </si>
  <si>
    <t>08/07/2009</t>
  </si>
  <si>
    <t>Nguyễn Tuấn Hưng</t>
  </si>
  <si>
    <t>17/01/2009</t>
  </si>
  <si>
    <t>Đặng Thị Mai Hương</t>
  </si>
  <si>
    <t>21/08/2009</t>
  </si>
  <si>
    <t>Nguyễn Thị Lan Hương</t>
  </si>
  <si>
    <t>15/09/2009</t>
  </si>
  <si>
    <t>Vũ Thị Hường</t>
  </si>
  <si>
    <t>22/02/2009</t>
  </si>
  <si>
    <t>14/08/2009</t>
  </si>
  <si>
    <t>Nguyễn Quốc Huy</t>
  </si>
  <si>
    <t>25/11/2009</t>
  </si>
  <si>
    <t>22/10/2009</t>
  </si>
  <si>
    <t>Giang Thị Ngọc Huyền</t>
  </si>
  <si>
    <t>Phan Đặng phương Huyền</t>
  </si>
  <si>
    <t>18/03/2009</t>
  </si>
  <si>
    <t>Nguyễn Đỗ Khải</t>
  </si>
  <si>
    <t>13/04/2009</t>
  </si>
  <si>
    <t>Chu Hoàng Nam Khánh</t>
  </si>
  <si>
    <t>18/08/2009</t>
  </si>
  <si>
    <t>Đặng Duy Khoa</t>
  </si>
  <si>
    <t>16/09/2008</t>
  </si>
  <si>
    <t>Đặng Đăng Khôi</t>
  </si>
  <si>
    <t>19/12/2009</t>
  </si>
  <si>
    <t>Lê Minh Khuê</t>
  </si>
  <si>
    <t>Ngô Minh Kỳ</t>
  </si>
  <si>
    <t>23/04/2007</t>
  </si>
  <si>
    <t>Nguyễn Hoàng Lâm</t>
  </si>
  <si>
    <t>Doãn Phương Linh</t>
  </si>
  <si>
    <t>Lê Sỹ Huy Linh</t>
  </si>
  <si>
    <t>15/02/2009</t>
  </si>
  <si>
    <t>Nguyễn Khánh Linh</t>
  </si>
  <si>
    <t>03/10/2009</t>
  </si>
  <si>
    <t>Nguyễn Thị Diệu Linh</t>
  </si>
  <si>
    <t>19/08/2009</t>
  </si>
  <si>
    <t>Nguyễn Vũ Hoàng Linh</t>
  </si>
  <si>
    <t>13/09/2009</t>
  </si>
  <si>
    <t>Chu Hải Long</t>
  </si>
  <si>
    <t>29/08/2009</t>
  </si>
  <si>
    <t>Đào Hoàng Long</t>
  </si>
  <si>
    <t>19/02/2009</t>
  </si>
  <si>
    <t>Đỗ Duy Long</t>
  </si>
  <si>
    <t>Đỗ Thành Long</t>
  </si>
  <si>
    <t>28/07/2009</t>
  </si>
  <si>
    <t>Lê Thành Long</t>
  </si>
  <si>
    <t>21/03/2009</t>
  </si>
  <si>
    <t>Nguyễn Đức Long</t>
  </si>
  <si>
    <t>Nguyễn Thái Long</t>
  </si>
  <si>
    <t>22/01/2009</t>
  </si>
  <si>
    <t>Chu Thị Cẩm Ly</t>
  </si>
  <si>
    <t>03/05/2009</t>
  </si>
  <si>
    <t>Đỗ Diệu Ly</t>
  </si>
  <si>
    <t>20/04/2009</t>
  </si>
  <si>
    <t>22/08/2009</t>
  </si>
  <si>
    <t>Nguyễn Cao Yến Nhi</t>
  </si>
  <si>
    <t>12/07/2009</t>
  </si>
  <si>
    <t>Đào Ngọc Nhi</t>
  </si>
  <si>
    <t>25/08/2009</t>
  </si>
  <si>
    <t>Đặng Thị Yến Nhi</t>
  </si>
  <si>
    <t>21/12/2009</t>
  </si>
  <si>
    <t>Đặng Thị Kiều Nhi</t>
  </si>
  <si>
    <t>09/12/2009</t>
  </si>
  <si>
    <t>Chử Thị Bảo Nhi</t>
  </si>
  <si>
    <t>01/03/2009</t>
  </si>
  <si>
    <t>Vũ Thị Bảo Ngọc</t>
  </si>
  <si>
    <t>24/08/2009</t>
  </si>
  <si>
    <t>Đỗ Minh Ngọc</t>
  </si>
  <si>
    <t>Đào Bích Ngọc</t>
  </si>
  <si>
    <t>04/08/2009</t>
  </si>
  <si>
    <t>Nguyễn Hồng Ngoan</t>
  </si>
  <si>
    <t>01/11/2009</t>
  </si>
  <si>
    <t>Đỗ Thị Hồng Ngát</t>
  </si>
  <si>
    <t>20/02/2009</t>
  </si>
  <si>
    <t>Vũ Hải Nam</t>
  </si>
  <si>
    <t>21/06/2009</t>
  </si>
  <si>
    <t>Nguyễn Duy Nam</t>
  </si>
  <si>
    <t>10/08/2009</t>
  </si>
  <si>
    <t>Bùi Ngọc Nam</t>
  </si>
  <si>
    <t>Nguyễn Hà My</t>
  </si>
  <si>
    <t>02/07/2009</t>
  </si>
  <si>
    <t>Trần Bình Minh</t>
  </si>
  <si>
    <t>13/11/2009</t>
  </si>
  <si>
    <t>Nguyễn Sỹ Minh</t>
  </si>
  <si>
    <t>Lê Nguyễn Phúc Minh</t>
  </si>
  <si>
    <t>27/02/2009</t>
  </si>
  <si>
    <t>Đỗ Quang Minh</t>
  </si>
  <si>
    <t>Đỗ Hồng Ngọc Minh</t>
  </si>
  <si>
    <t>09/02/2009</t>
  </si>
  <si>
    <t>Nguyễn Xuân Mạnh</t>
  </si>
  <si>
    <t>Hoàng Đức Mạnh</t>
  </si>
  <si>
    <t>12/09/2009</t>
  </si>
  <si>
    <t>Nguyễn Thị Thanh Mai</t>
  </si>
  <si>
    <t>04/12/2009</t>
  </si>
  <si>
    <t>Đỗ Hoàng Mai</t>
  </si>
  <si>
    <t>04/07/2009</t>
  </si>
  <si>
    <t>Đặng Tuyết Mai</t>
  </si>
  <si>
    <t>19/04/2009</t>
  </si>
  <si>
    <t>Nguyễn Đức Thành</t>
  </si>
  <si>
    <t>23/10/2009</t>
  </si>
  <si>
    <t>Nguyễn Công Thành</t>
  </si>
  <si>
    <t>Đàm Xuân Thanh</t>
  </si>
  <si>
    <t>Nguyễn Đức Thắng</t>
  </si>
  <si>
    <t>25/07/2009</t>
  </si>
  <si>
    <t>Vũ Đức Tân</t>
  </si>
  <si>
    <t>02/03/2009</t>
  </si>
  <si>
    <t>Lê Thanh Tâm</t>
  </si>
  <si>
    <t>Dương Văn Tài</t>
  </si>
  <si>
    <t>19/09/2009</t>
  </si>
  <si>
    <t>Dương Tuấn Tài</t>
  </si>
  <si>
    <t>Trần Thế Sơn</t>
  </si>
  <si>
    <t>06/06/2009</t>
  </si>
  <si>
    <t>Nguyễn Trường Sơn</t>
  </si>
  <si>
    <t>03/08/2009</t>
  </si>
  <si>
    <t>Lê Trường Sơn</t>
  </si>
  <si>
    <t>13/10/2008</t>
  </si>
  <si>
    <t>Nguyễn Mạnh Quỳnh</t>
  </si>
  <si>
    <t>Đặng Việt Quang</t>
  </si>
  <si>
    <t>Vũ Hải Quân</t>
  </si>
  <si>
    <t>Nguyễn Anh Quân</t>
  </si>
  <si>
    <t>14/09/2009</t>
  </si>
  <si>
    <t>Đỗ Mạnh Quân</t>
  </si>
  <si>
    <t>29/01/2009</t>
  </si>
  <si>
    <t>Đặng Thị Minh Phượng</t>
  </si>
  <si>
    <t>29/06/2009</t>
  </si>
  <si>
    <t>Đặng Thị Phương</t>
  </si>
  <si>
    <t>24/09/2009</t>
  </si>
  <si>
    <t>Đỗ Tuấn Phong</t>
  </si>
  <si>
    <t>27/10/2009</t>
  </si>
  <si>
    <t>Đỗ Hữu Phong</t>
  </si>
  <si>
    <t>Chu Hải Phong</t>
  </si>
  <si>
    <t>Chu Thị Nhung</t>
  </si>
  <si>
    <t>Trần Yến Nhi</t>
  </si>
  <si>
    <t>01/05/2009</t>
  </si>
  <si>
    <t>Vũ Thành Trung</t>
  </si>
  <si>
    <t>27/03/2009</t>
  </si>
  <si>
    <t>Trịnh Quốc Trung</t>
  </si>
  <si>
    <t>Vũ Thị Huyền Trang</t>
  </si>
  <si>
    <t>17/10/2009</t>
  </si>
  <si>
    <t>Mai Yến Trang</t>
  </si>
  <si>
    <t>12/08/2009</t>
  </si>
  <si>
    <t>Đào Thị Thùy Trang</t>
  </si>
  <si>
    <t>01/01/2009</t>
  </si>
  <si>
    <t>Đặng Thu Trang</t>
  </si>
  <si>
    <t>24/07/2009</t>
  </si>
  <si>
    <t>Chu Thị Thu Trang</t>
  </si>
  <si>
    <t>Chu Thị Kiều Trang</t>
  </si>
  <si>
    <t>Trần Quốc Toản</t>
  </si>
  <si>
    <t>Lê Trần Nhật Tiến</t>
  </si>
  <si>
    <t>Đỗ Thủy Tiên</t>
  </si>
  <si>
    <t>28/12/2008</t>
  </si>
  <si>
    <t>Hồ Ánh Kiều Thy</t>
  </si>
  <si>
    <t>01/02/2009</t>
  </si>
  <si>
    <t>Lã Hoàng ThủyLong</t>
  </si>
  <si>
    <t>Nguyễn Bùi Công Thức</t>
  </si>
  <si>
    <t>Vũ Thị Anh Thư</t>
  </si>
  <si>
    <t>16/10/2009</t>
  </si>
  <si>
    <t>Đào Thị Anh Thư</t>
  </si>
  <si>
    <t>Trần Đặng Ngọc Thảo</t>
  </si>
  <si>
    <t>25/12/2009</t>
  </si>
  <si>
    <t>Nguyễn Thị Phương Thảo</t>
  </si>
  <si>
    <t>24/02/2009</t>
  </si>
  <si>
    <t>Nguyễn Thanh Thảo</t>
  </si>
  <si>
    <t>10/11/2009</t>
  </si>
  <si>
    <t>25/03/2009</t>
  </si>
  <si>
    <t>Ngô Đào Thị Thanh Thảo</t>
  </si>
  <si>
    <t>12/12/2007</t>
  </si>
  <si>
    <t>Đỗ Thị Phương Thảo</t>
  </si>
  <si>
    <t>16/06/2009</t>
  </si>
  <si>
    <t>Đỗ Thị Hải Yến</t>
  </si>
  <si>
    <t>09/01/2009</t>
  </si>
  <si>
    <t>Đỗ Việt Vỹ</t>
  </si>
  <si>
    <t>Triệu Tường Vy</t>
  </si>
  <si>
    <t>Phạm Thị Tường Vy</t>
  </si>
  <si>
    <t>31/12/2009</t>
  </si>
  <si>
    <t>Giang Quang Vinh</t>
  </si>
  <si>
    <t>13/07/2009</t>
  </si>
  <si>
    <t>Nguyễn Hoàng Bảo Việt</t>
  </si>
  <si>
    <t>20/03/2009</t>
  </si>
  <si>
    <t>Nguyễn Đức Việt</t>
  </si>
  <si>
    <t>Chu Bảo Việt</t>
  </si>
  <si>
    <t>Nguyễn Thu Vân</t>
  </si>
  <si>
    <t>Nguyễn Thị Thanh Vân</t>
  </si>
  <si>
    <t>12/03/2009</t>
  </si>
  <si>
    <t>Nguyễn Ngọc Thảo Vân</t>
  </si>
  <si>
    <t>Vũ Thị Thu Uyên</t>
  </si>
  <si>
    <t>Nguyễn Thị Tú Uyên</t>
  </si>
  <si>
    <t>Nguyễn Thị Tố Uyên</t>
  </si>
  <si>
    <t>Đỗ Mạnh Tuyền</t>
  </si>
  <si>
    <t>Vũ Việt Tùng</t>
  </si>
  <si>
    <t>21/07/2009</t>
  </si>
  <si>
    <t>Nguyễn Hoàng Tuấn</t>
  </si>
  <si>
    <t>Đặng Thanh Tú</t>
  </si>
  <si>
    <t>10/06/2009</t>
  </si>
  <si>
    <t>Chu Hải Tú</t>
  </si>
  <si>
    <t>Đỗ Quang Trường</t>
  </si>
  <si>
    <t>Phòng thi số: 08</t>
  </si>
  <si>
    <t>Điểm Toán</t>
  </si>
  <si>
    <t>Điểm Văn</t>
  </si>
  <si>
    <t>Điểm TA</t>
  </si>
  <si>
    <t>KẾT QUẢ THI</t>
  </si>
  <si>
    <t>8.00</t>
  </si>
  <si>
    <t>5.50</t>
  </si>
  <si>
    <t>6.50</t>
  </si>
  <si>
    <t>3.00</t>
  </si>
  <si>
    <t>3.75</t>
  </si>
  <si>
    <t>4.75</t>
  </si>
  <si>
    <t>6.25</t>
  </si>
  <si>
    <t>7.25</t>
  </si>
  <si>
    <t>1.50</t>
  </si>
  <si>
    <t>3.25</t>
  </si>
  <si>
    <t>6.00</t>
  </si>
  <si>
    <t>4.25</t>
  </si>
  <si>
    <t>2.00</t>
  </si>
  <si>
    <t>2.50</t>
  </si>
  <si>
    <t>1.75</t>
  </si>
  <si>
    <t>2.75</t>
  </si>
  <si>
    <t>2.25</t>
  </si>
  <si>
    <t>3.50</t>
  </si>
  <si>
    <t>4.00</t>
  </si>
  <si>
    <t>7.00</t>
  </si>
  <si>
    <t>4.50</t>
  </si>
  <si>
    <t>5.75</t>
  </si>
  <si>
    <t>5.25</t>
  </si>
  <si>
    <t>5.00</t>
  </si>
  <si>
    <t>9.00</t>
  </si>
  <si>
    <t>7.50</t>
  </si>
  <si>
    <t>8.75</t>
  </si>
  <si>
    <t>6.75</t>
  </si>
  <si>
    <t>1.00</t>
  </si>
  <si>
    <t>6.60</t>
  </si>
  <si>
    <t>7.20</t>
  </si>
  <si>
    <t>3.40</t>
  </si>
  <si>
    <t>5.60</t>
  </si>
  <si>
    <t>5.80</t>
  </si>
  <si>
    <t>5.20</t>
  </si>
  <si>
    <t>5.40</t>
  </si>
  <si>
    <t>4.20</t>
  </si>
  <si>
    <t>2.80</t>
  </si>
  <si>
    <t>7.40</t>
  </si>
  <si>
    <t>6.20</t>
  </si>
  <si>
    <t>6.40</t>
  </si>
  <si>
    <t>4.40</t>
  </si>
  <si>
    <t>4.80</t>
  </si>
  <si>
    <t>7.60</t>
  </si>
  <si>
    <t>8.40</t>
  </si>
  <si>
    <t>2.60</t>
  </si>
  <si>
    <t>8.20</t>
  </si>
  <si>
    <t>1.80</t>
  </si>
  <si>
    <t>3.80</t>
  </si>
  <si>
    <t>3.60</t>
  </si>
  <si>
    <t>4.60</t>
  </si>
  <si>
    <t>2.20</t>
  </si>
  <si>
    <t>8.60</t>
  </si>
  <si>
    <t>3.20</t>
  </si>
  <si>
    <t>6.80</t>
  </si>
  <si>
    <t>9.20</t>
  </si>
  <si>
    <t>2.40</t>
  </si>
  <si>
    <t>8.80</t>
  </si>
  <si>
    <t>Tổng điểm 3 môn</t>
  </si>
  <si>
    <t>Môn</t>
  </si>
  <si>
    <t>Số HS dự thi</t>
  </si>
  <si>
    <t>Dưới 2đ</t>
  </si>
  <si>
    <t>Từ 2đ đến dưới 3,5đ</t>
  </si>
  <si>
    <t>Từ 3,5đ đến dưới 5,0đ</t>
  </si>
  <si>
    <t>Từ 5,0đ đến dưới 6,5đ</t>
  </si>
  <si>
    <t>Từ 6,5đ đến dưới 8,0đ</t>
  </si>
  <si>
    <t>Từ 8,0đ đến dưới 10,0đ</t>
  </si>
  <si>
    <t>10,0đ</t>
  </si>
  <si>
    <t xml:space="preserve">Ghi chú </t>
  </si>
  <si>
    <t>SL</t>
  </si>
  <si>
    <t>Tỉ lệ</t>
  </si>
  <si>
    <t>VĂN</t>
  </si>
  <si>
    <t>+</t>
  </si>
  <si>
    <t>TOÁN</t>
  </si>
  <si>
    <t>TIẾNG ANH</t>
  </si>
  <si>
    <t>TỶ LỆ THEO THANG ĐIỂM</t>
  </si>
  <si>
    <t>Nghỉ</t>
  </si>
  <si>
    <t>Thôi học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</si>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</sst>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i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3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/>
    </xf>
    <xf numFmtId="2" fontId="7" fillId="0" borderId="1" xfId="0" applyNumberFormat="1" applyFont="1" applyFill="1" applyBorder="1" applyAlignment="1" applyProtection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/>
    <xf numFmtId="2" fontId="11" fillId="0" borderId="11" xfId="0" applyNumberFormat="1" applyFont="1" applyBorder="1"/>
    <xf numFmtId="0" fontId="11" fillId="0" borderId="12" xfId="0" applyFont="1" applyBorder="1"/>
    <xf numFmtId="0" fontId="11" fillId="0" borderId="14" xfId="0" applyFont="1" applyBorder="1"/>
    <xf numFmtId="2" fontId="11" fillId="0" borderId="14" xfId="0" applyNumberFormat="1" applyFont="1" applyBorder="1"/>
    <xf numFmtId="0" fontId="11" fillId="0" borderId="15" xfId="0" applyFont="1" applyBorder="1"/>
    <xf numFmtId="0" fontId="12" fillId="0" borderId="16" xfId="0" applyFont="1" applyBorder="1"/>
    <xf numFmtId="2" fontId="12" fillId="0" borderId="16" xfId="0" applyNumberFormat="1" applyFont="1" applyBorder="1"/>
    <xf numFmtId="0" fontId="11" fillId="0" borderId="17" xfId="0" applyFont="1" applyBorder="1"/>
    <xf numFmtId="0" fontId="12" fillId="0" borderId="1" xfId="0" applyFont="1" applyBorder="1"/>
    <xf numFmtId="2" fontId="12" fillId="0" borderId="1" xfId="0" applyNumberFormat="1" applyFont="1" applyBorder="1"/>
    <xf numFmtId="0" fontId="11" fillId="0" borderId="1" xfId="0" applyFont="1" applyBorder="1"/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8"/>
  <sheetViews>
    <sheetView showGridLines="0" topLeftCell="A180" zoomScale="85" zoomScaleNormal="85" workbookViewId="0">
      <selection activeCell="C263" sqref="C263"/>
    </sheetView>
  </sheetViews>
  <sheetFormatPr defaultColWidth="9.140625" defaultRowHeight="18.75"/>
  <cols>
    <col min="1" max="2" width="10.7109375" style="7" customWidth="1"/>
    <col min="3" max="3" width="32.42578125" style="2" customWidth="1"/>
    <col min="4" max="4" width="20.7109375" style="2" customWidth="1"/>
    <col min="5" max="6" width="10.7109375" style="11" customWidth="1"/>
    <col min="7" max="8" width="10.7109375" style="22" customWidth="1"/>
    <col min="9" max="9" width="11.42578125" style="22" customWidth="1"/>
    <col min="10" max="10" width="14.5703125" style="22" customWidth="1"/>
    <col min="11" max="16384" width="9.140625" style="2"/>
  </cols>
  <sheetData>
    <row r="1" spans="1:10">
      <c r="A1" s="51" t="s">
        <v>194</v>
      </c>
      <c r="B1" s="51"/>
      <c r="C1" s="51"/>
      <c r="D1" s="52" t="s">
        <v>0</v>
      </c>
      <c r="E1" s="29" t="s">
        <v>569</v>
      </c>
      <c r="F1" s="22"/>
    </row>
    <row r="2" spans="1:10">
      <c r="A2" s="49" t="s">
        <v>195</v>
      </c>
      <c r="B2" s="49"/>
      <c r="C2" s="49"/>
      <c r="D2" s="50" t="s">
        <v>1</v>
      </c>
      <c r="E2" s="14"/>
    </row>
    <row r="3" spans="1:10">
      <c r="A3" s="12" t="s">
        <v>196</v>
      </c>
      <c r="B3" s="12"/>
      <c r="C3" s="12"/>
      <c r="D3" s="13"/>
      <c r="E3" s="14" t="s">
        <v>197</v>
      </c>
    </row>
    <row r="4" spans="1:10">
      <c r="A4" s="15"/>
      <c r="B4" s="15"/>
      <c r="C4" s="15"/>
      <c r="D4" s="16"/>
      <c r="E4" s="20" t="s">
        <v>198</v>
      </c>
      <c r="I4" s="1"/>
      <c r="J4" s="1"/>
    </row>
    <row r="5" spans="1:10">
      <c r="A5" s="15"/>
      <c r="B5" s="15"/>
      <c r="C5" s="15"/>
      <c r="D5" s="16"/>
      <c r="E5" s="20" t="s">
        <v>199</v>
      </c>
      <c r="I5" s="1"/>
      <c r="J5" s="1"/>
    </row>
    <row r="6" spans="1:10">
      <c r="C6" s="7"/>
    </row>
    <row r="7" spans="1:10" s="3" customFormat="1" ht="39.75" customHeight="1">
      <c r="A7" s="8" t="s">
        <v>2</v>
      </c>
      <c r="B7" s="8" t="s">
        <v>18</v>
      </c>
      <c r="C7" s="8" t="s">
        <v>3</v>
      </c>
      <c r="D7" s="8" t="s">
        <v>4</v>
      </c>
      <c r="E7" s="8" t="s">
        <v>5</v>
      </c>
      <c r="F7" s="8" t="s">
        <v>17</v>
      </c>
      <c r="G7" s="8" t="s">
        <v>566</v>
      </c>
      <c r="H7" s="8" t="s">
        <v>567</v>
      </c>
      <c r="I7" s="8" t="s">
        <v>568</v>
      </c>
      <c r="J7" s="8" t="s">
        <v>628</v>
      </c>
    </row>
    <row r="8" spans="1:10" ht="25.5" customHeight="1">
      <c r="A8" s="9" t="s">
        <v>203</v>
      </c>
      <c r="B8" s="9" t="s">
        <v>19</v>
      </c>
      <c r="C8" s="5" t="s">
        <v>296</v>
      </c>
      <c r="D8" s="6" t="s">
        <v>295</v>
      </c>
      <c r="E8" s="6" t="s">
        <v>6</v>
      </c>
      <c r="F8" s="24" t="s">
        <v>245</v>
      </c>
      <c r="G8" s="25" t="s">
        <v>589</v>
      </c>
      <c r="H8" s="26">
        <v>7</v>
      </c>
      <c r="I8" s="25" t="s">
        <v>570</v>
      </c>
      <c r="J8" s="23">
        <f>+G8+H8+I8</f>
        <v>22</v>
      </c>
    </row>
    <row r="9" spans="1:10" ht="25.5" customHeight="1">
      <c r="A9" s="9" t="s">
        <v>204</v>
      </c>
      <c r="B9" s="9" t="s">
        <v>20</v>
      </c>
      <c r="C9" s="5" t="s">
        <v>294</v>
      </c>
      <c r="D9" s="6" t="s">
        <v>293</v>
      </c>
      <c r="E9" s="6" t="s">
        <v>6</v>
      </c>
      <c r="F9" s="24" t="s">
        <v>245</v>
      </c>
      <c r="G9" s="25" t="s">
        <v>599</v>
      </c>
      <c r="H9" s="26">
        <v>7.5</v>
      </c>
      <c r="I9" s="25" t="s">
        <v>571</v>
      </c>
      <c r="J9" s="23">
        <f t="shared" ref="J9:J31" si="0">+G9+H9+I9</f>
        <v>19.600000000000001</v>
      </c>
    </row>
    <row r="10" spans="1:10" ht="25.5" customHeight="1">
      <c r="A10" s="9" t="s">
        <v>205</v>
      </c>
      <c r="B10" s="9" t="s">
        <v>21</v>
      </c>
      <c r="C10" s="5" t="s">
        <v>292</v>
      </c>
      <c r="D10" s="6" t="s">
        <v>291</v>
      </c>
      <c r="E10" s="6" t="s">
        <v>6</v>
      </c>
      <c r="F10" s="24" t="s">
        <v>245</v>
      </c>
      <c r="G10" s="25" t="s">
        <v>600</v>
      </c>
      <c r="H10" s="24">
        <v>7.25</v>
      </c>
      <c r="I10" s="25" t="s">
        <v>572</v>
      </c>
      <c r="J10" s="23">
        <f t="shared" si="0"/>
        <v>20.95</v>
      </c>
    </row>
    <row r="11" spans="1:10" ht="25.5" customHeight="1">
      <c r="A11" s="9" t="s">
        <v>206</v>
      </c>
      <c r="B11" s="9" t="s">
        <v>22</v>
      </c>
      <c r="C11" s="5" t="s">
        <v>290</v>
      </c>
      <c r="D11" s="6" t="s">
        <v>289</v>
      </c>
      <c r="E11" s="6" t="s">
        <v>7</v>
      </c>
      <c r="F11" s="24" t="s">
        <v>248</v>
      </c>
      <c r="G11" s="25" t="s">
        <v>601</v>
      </c>
      <c r="H11" s="26">
        <v>5</v>
      </c>
      <c r="I11" s="25" t="s">
        <v>573</v>
      </c>
      <c r="J11" s="23">
        <f t="shared" si="0"/>
        <v>11.4</v>
      </c>
    </row>
    <row r="12" spans="1:10" ht="25.5" customHeight="1">
      <c r="A12" s="9" t="s">
        <v>207</v>
      </c>
      <c r="B12" s="9" t="s">
        <v>23</v>
      </c>
      <c r="C12" s="5" t="s">
        <v>288</v>
      </c>
      <c r="D12" s="6" t="s">
        <v>287</v>
      </c>
      <c r="E12" s="6" t="s">
        <v>6</v>
      </c>
      <c r="F12" s="24" t="s">
        <v>245</v>
      </c>
      <c r="G12" s="25" t="s">
        <v>602</v>
      </c>
      <c r="H12" s="24">
        <v>7.25</v>
      </c>
      <c r="I12" s="25" t="s">
        <v>574</v>
      </c>
      <c r="J12" s="23">
        <f t="shared" si="0"/>
        <v>16.600000000000001</v>
      </c>
    </row>
    <row r="13" spans="1:10" ht="25.5" customHeight="1">
      <c r="A13" s="9" t="s">
        <v>208</v>
      </c>
      <c r="B13" s="9" t="s">
        <v>24</v>
      </c>
      <c r="C13" s="5" t="s">
        <v>286</v>
      </c>
      <c r="D13" s="6" t="s">
        <v>285</v>
      </c>
      <c r="E13" s="6" t="s">
        <v>7</v>
      </c>
      <c r="F13" s="24" t="s">
        <v>253</v>
      </c>
      <c r="G13" s="27">
        <v>6</v>
      </c>
      <c r="H13" s="26">
        <v>5</v>
      </c>
      <c r="I13" s="25" t="s">
        <v>575</v>
      </c>
      <c r="J13" s="23">
        <f t="shared" si="0"/>
        <v>15.75</v>
      </c>
    </row>
    <row r="14" spans="1:10" ht="25.5" customHeight="1">
      <c r="A14" s="9" t="s">
        <v>209</v>
      </c>
      <c r="B14" s="9" t="s">
        <v>25</v>
      </c>
      <c r="C14" s="5" t="s">
        <v>284</v>
      </c>
      <c r="D14" s="6" t="s">
        <v>283</v>
      </c>
      <c r="E14" s="6" t="s">
        <v>6</v>
      </c>
      <c r="F14" s="24" t="s">
        <v>245</v>
      </c>
      <c r="G14" s="25" t="s">
        <v>600</v>
      </c>
      <c r="H14" s="26">
        <v>7.5</v>
      </c>
      <c r="I14" s="25" t="s">
        <v>576</v>
      </c>
      <c r="J14" s="23">
        <f t="shared" si="0"/>
        <v>20.95</v>
      </c>
    </row>
    <row r="15" spans="1:10" ht="25.5" customHeight="1">
      <c r="A15" s="9" t="s">
        <v>210</v>
      </c>
      <c r="B15" s="9" t="s">
        <v>26</v>
      </c>
      <c r="C15" s="5" t="s">
        <v>282</v>
      </c>
      <c r="D15" s="6" t="s">
        <v>281</v>
      </c>
      <c r="E15" s="6" t="s">
        <v>6</v>
      </c>
      <c r="F15" s="24" t="s">
        <v>245</v>
      </c>
      <c r="G15" s="25" t="s">
        <v>570</v>
      </c>
      <c r="H15" s="26">
        <v>7.5</v>
      </c>
      <c r="I15" s="25" t="s">
        <v>577</v>
      </c>
      <c r="J15" s="23">
        <f t="shared" si="0"/>
        <v>22.75</v>
      </c>
    </row>
    <row r="16" spans="1:10" ht="25.5" customHeight="1">
      <c r="A16" s="9" t="s">
        <v>211</v>
      </c>
      <c r="B16" s="9" t="s">
        <v>27</v>
      </c>
      <c r="C16" s="5" t="s">
        <v>280</v>
      </c>
      <c r="D16" s="6" t="s">
        <v>279</v>
      </c>
      <c r="E16" s="6" t="s">
        <v>7</v>
      </c>
      <c r="F16" s="24" t="s">
        <v>253</v>
      </c>
      <c r="G16" s="25" t="s">
        <v>600</v>
      </c>
      <c r="H16" s="26">
        <v>5</v>
      </c>
      <c r="I16" s="25" t="s">
        <v>578</v>
      </c>
      <c r="J16" s="23">
        <f t="shared" si="0"/>
        <v>13.7</v>
      </c>
    </row>
    <row r="17" spans="1:10" ht="25.5" customHeight="1">
      <c r="A17" s="4">
        <v>10</v>
      </c>
      <c r="B17" s="9" t="s">
        <v>28</v>
      </c>
      <c r="C17" s="5" t="s">
        <v>278</v>
      </c>
      <c r="D17" s="6" t="s">
        <v>277</v>
      </c>
      <c r="E17" s="6" t="s">
        <v>7</v>
      </c>
      <c r="F17" s="24" t="s">
        <v>245</v>
      </c>
      <c r="G17" s="25" t="s">
        <v>604</v>
      </c>
      <c r="H17" s="26">
        <v>6.5</v>
      </c>
      <c r="I17" s="25" t="s">
        <v>579</v>
      </c>
      <c r="J17" s="23">
        <f t="shared" si="0"/>
        <v>14.95</v>
      </c>
    </row>
    <row r="18" spans="1:10" ht="25.5" customHeight="1">
      <c r="A18" s="4">
        <v>11</v>
      </c>
      <c r="B18" s="9" t="s">
        <v>29</v>
      </c>
      <c r="C18" s="5" t="s">
        <v>12</v>
      </c>
      <c r="D18" s="6" t="s">
        <v>276</v>
      </c>
      <c r="E18" s="6" t="s">
        <v>6</v>
      </c>
      <c r="F18" s="24" t="s">
        <v>253</v>
      </c>
      <c r="G18" s="25" t="s">
        <v>593</v>
      </c>
      <c r="H18" s="26">
        <v>4.5</v>
      </c>
      <c r="I18" s="25" t="s">
        <v>578</v>
      </c>
      <c r="J18" s="23">
        <f t="shared" si="0"/>
        <v>11</v>
      </c>
    </row>
    <row r="19" spans="1:10" ht="25.5" customHeight="1">
      <c r="A19" s="4">
        <v>12</v>
      </c>
      <c r="B19" s="9" t="s">
        <v>30</v>
      </c>
      <c r="C19" s="5" t="s">
        <v>275</v>
      </c>
      <c r="D19" s="6" t="s">
        <v>274</v>
      </c>
      <c r="E19" s="6" t="s">
        <v>7</v>
      </c>
      <c r="F19" s="24" t="s">
        <v>253</v>
      </c>
      <c r="G19" s="25" t="s">
        <v>605</v>
      </c>
      <c r="H19" s="26">
        <v>6.75</v>
      </c>
      <c r="I19" s="25" t="s">
        <v>580</v>
      </c>
      <c r="J19" s="23">
        <f t="shared" si="0"/>
        <v>18.149999999999999</v>
      </c>
    </row>
    <row r="20" spans="1:10" ht="25.5" customHeight="1">
      <c r="A20" s="4">
        <v>13</v>
      </c>
      <c r="B20" s="9" t="s">
        <v>31</v>
      </c>
      <c r="C20" s="5" t="s">
        <v>273</v>
      </c>
      <c r="D20" s="6" t="s">
        <v>272</v>
      </c>
      <c r="E20" s="6" t="s">
        <v>6</v>
      </c>
      <c r="F20" s="24" t="s">
        <v>269</v>
      </c>
      <c r="G20" s="25" t="s">
        <v>570</v>
      </c>
      <c r="H20" s="26">
        <v>6.75</v>
      </c>
      <c r="I20" s="25" t="s">
        <v>581</v>
      </c>
      <c r="J20" s="23">
        <f t="shared" si="0"/>
        <v>19</v>
      </c>
    </row>
    <row r="21" spans="1:10" ht="25.5" customHeight="1">
      <c r="A21" s="4">
        <v>14</v>
      </c>
      <c r="B21" s="9" t="s">
        <v>32</v>
      </c>
      <c r="C21" s="5" t="s">
        <v>271</v>
      </c>
      <c r="D21" s="6" t="s">
        <v>270</v>
      </c>
      <c r="E21" s="6" t="s">
        <v>6</v>
      </c>
      <c r="F21" s="24" t="s">
        <v>269</v>
      </c>
      <c r="G21" s="25" t="s">
        <v>604</v>
      </c>
      <c r="H21" s="26">
        <v>5.5</v>
      </c>
      <c r="I21" s="25" t="s">
        <v>582</v>
      </c>
      <c r="J21" s="23">
        <f t="shared" si="0"/>
        <v>12.7</v>
      </c>
    </row>
    <row r="22" spans="1:10" ht="25.5" customHeight="1">
      <c r="A22" s="4">
        <v>15</v>
      </c>
      <c r="B22" s="9" t="s">
        <v>33</v>
      </c>
      <c r="C22" s="5" t="s">
        <v>268</v>
      </c>
      <c r="D22" s="6" t="s">
        <v>267</v>
      </c>
      <c r="E22" s="6" t="s">
        <v>7</v>
      </c>
      <c r="F22" s="24" t="s">
        <v>260</v>
      </c>
      <c r="G22" s="25" t="s">
        <v>605</v>
      </c>
      <c r="H22" s="26">
        <v>5.25</v>
      </c>
      <c r="I22" s="25" t="s">
        <v>583</v>
      </c>
      <c r="J22" s="23">
        <f t="shared" si="0"/>
        <v>13.15</v>
      </c>
    </row>
    <row r="23" spans="1:10" ht="25.5" customHeight="1">
      <c r="A23" s="4">
        <v>16</v>
      </c>
      <c r="B23" s="9" t="s">
        <v>34</v>
      </c>
      <c r="C23" s="5" t="s">
        <v>266</v>
      </c>
      <c r="D23" s="6" t="s">
        <v>265</v>
      </c>
      <c r="E23" s="6" t="s">
        <v>6</v>
      </c>
      <c r="F23" s="24" t="s">
        <v>260</v>
      </c>
      <c r="G23" s="25" t="s">
        <v>606</v>
      </c>
      <c r="H23" s="26">
        <v>4.5</v>
      </c>
      <c r="I23" s="25" t="s">
        <v>574</v>
      </c>
      <c r="J23" s="23">
        <f t="shared" si="0"/>
        <v>12.45</v>
      </c>
    </row>
    <row r="24" spans="1:10" ht="25.5" customHeight="1">
      <c r="A24" s="4">
        <v>17</v>
      </c>
      <c r="B24" s="9" t="s">
        <v>35</v>
      </c>
      <c r="C24" s="5" t="s">
        <v>264</v>
      </c>
      <c r="D24" s="6" t="s">
        <v>263</v>
      </c>
      <c r="E24" s="6" t="s">
        <v>6</v>
      </c>
      <c r="F24" s="24" t="s">
        <v>253</v>
      </c>
      <c r="G24" s="25" t="s">
        <v>603</v>
      </c>
      <c r="H24" s="26">
        <v>5.25</v>
      </c>
      <c r="I24" s="25" t="s">
        <v>584</v>
      </c>
      <c r="J24" s="23">
        <f t="shared" si="0"/>
        <v>12.8</v>
      </c>
    </row>
    <row r="25" spans="1:10" ht="25.5" customHeight="1">
      <c r="A25" s="4">
        <v>18</v>
      </c>
      <c r="B25" s="9" t="s">
        <v>36</v>
      </c>
      <c r="C25" s="5" t="s">
        <v>262</v>
      </c>
      <c r="D25" s="6" t="s">
        <v>261</v>
      </c>
      <c r="E25" s="6" t="s">
        <v>7</v>
      </c>
      <c r="F25" s="24" t="s">
        <v>260</v>
      </c>
      <c r="G25" s="25" t="s">
        <v>607</v>
      </c>
      <c r="H25" s="26">
        <v>3.75</v>
      </c>
      <c r="I25" s="25" t="s">
        <v>582</v>
      </c>
      <c r="J25" s="23">
        <f t="shared" si="0"/>
        <v>8.5500000000000007</v>
      </c>
    </row>
    <row r="26" spans="1:10" ht="25.5" customHeight="1">
      <c r="A26" s="4">
        <v>19</v>
      </c>
      <c r="B26" s="9" t="s">
        <v>37</v>
      </c>
      <c r="C26" s="5" t="s">
        <v>259</v>
      </c>
      <c r="D26" s="6" t="s">
        <v>258</v>
      </c>
      <c r="E26" s="6" t="s">
        <v>6</v>
      </c>
      <c r="F26" s="24" t="s">
        <v>253</v>
      </c>
      <c r="G26" s="25" t="s">
        <v>605</v>
      </c>
      <c r="H26" s="26">
        <v>6.5</v>
      </c>
      <c r="I26" s="25" t="s">
        <v>585</v>
      </c>
      <c r="J26" s="23">
        <f t="shared" si="0"/>
        <v>14.65</v>
      </c>
    </row>
    <row r="27" spans="1:10" ht="25.5" customHeight="1">
      <c r="A27" s="4">
        <v>20</v>
      </c>
      <c r="B27" s="9" t="s">
        <v>38</v>
      </c>
      <c r="C27" s="5" t="s">
        <v>257</v>
      </c>
      <c r="D27" s="6" t="s">
        <v>256</v>
      </c>
      <c r="E27" s="6" t="s">
        <v>7</v>
      </c>
      <c r="F27" s="24" t="s">
        <v>253</v>
      </c>
      <c r="G27" s="25">
        <v>8.1999999999999993</v>
      </c>
      <c r="H27" s="26">
        <v>5.25</v>
      </c>
      <c r="I27" s="25" t="s">
        <v>574</v>
      </c>
      <c r="J27" s="23">
        <f t="shared" si="0"/>
        <v>17.2</v>
      </c>
    </row>
    <row r="28" spans="1:10" ht="25.5" customHeight="1">
      <c r="A28" s="4">
        <v>21</v>
      </c>
      <c r="B28" s="9" t="s">
        <v>39</v>
      </c>
      <c r="C28" s="5" t="s">
        <v>255</v>
      </c>
      <c r="D28" s="6" t="s">
        <v>254</v>
      </c>
      <c r="E28" s="6" t="s">
        <v>7</v>
      </c>
      <c r="F28" s="24" t="s">
        <v>253</v>
      </c>
      <c r="G28" s="25" t="s">
        <v>608</v>
      </c>
      <c r="H28" s="26">
        <v>5</v>
      </c>
      <c r="I28" s="25" t="s">
        <v>574</v>
      </c>
      <c r="J28" s="23">
        <f t="shared" si="0"/>
        <v>16.149999999999999</v>
      </c>
    </row>
    <row r="29" spans="1:10" ht="25.5" customHeight="1">
      <c r="A29" s="4">
        <v>22</v>
      </c>
      <c r="B29" s="9" t="s">
        <v>40</v>
      </c>
      <c r="C29" s="5" t="s">
        <v>252</v>
      </c>
      <c r="D29" s="6" t="s">
        <v>251</v>
      </c>
      <c r="E29" s="6" t="s">
        <v>7</v>
      </c>
      <c r="F29" s="24" t="s">
        <v>248</v>
      </c>
      <c r="G29" s="25">
        <v>5.6</v>
      </c>
      <c r="H29" s="26">
        <v>7</v>
      </c>
      <c r="I29" s="25" t="s">
        <v>583</v>
      </c>
      <c r="J29" s="23">
        <f t="shared" si="0"/>
        <v>15.1</v>
      </c>
    </row>
    <row r="30" spans="1:10" ht="25.5" customHeight="1">
      <c r="A30" s="4">
        <v>23</v>
      </c>
      <c r="B30" s="9" t="s">
        <v>41</v>
      </c>
      <c r="C30" s="5" t="s">
        <v>250</v>
      </c>
      <c r="D30" s="6" t="s">
        <v>249</v>
      </c>
      <c r="E30" s="6" t="s">
        <v>6</v>
      </c>
      <c r="F30" s="24" t="s">
        <v>248</v>
      </c>
      <c r="G30" s="25" t="s">
        <v>580</v>
      </c>
      <c r="H30" s="26">
        <v>7</v>
      </c>
      <c r="I30" s="25" t="s">
        <v>585</v>
      </c>
      <c r="J30" s="23">
        <f t="shared" si="0"/>
        <v>15.75</v>
      </c>
    </row>
    <row r="31" spans="1:10" ht="25.5" customHeight="1">
      <c r="A31" s="4">
        <v>24</v>
      </c>
      <c r="B31" s="9" t="s">
        <v>42</v>
      </c>
      <c r="C31" s="5" t="s">
        <v>247</v>
      </c>
      <c r="D31" s="6" t="s">
        <v>246</v>
      </c>
      <c r="E31" s="6" t="s">
        <v>6</v>
      </c>
      <c r="F31" s="24" t="s">
        <v>245</v>
      </c>
      <c r="G31" s="25" t="s">
        <v>609</v>
      </c>
      <c r="H31" s="26">
        <v>6</v>
      </c>
      <c r="I31" s="25" t="s">
        <v>576</v>
      </c>
      <c r="J31" s="23">
        <f t="shared" si="0"/>
        <v>18.45</v>
      </c>
    </row>
    <row r="32" spans="1:10" ht="29.25" customHeight="1">
      <c r="D32" s="47" t="s">
        <v>200</v>
      </c>
      <c r="E32" s="47"/>
      <c r="F32" s="47"/>
      <c r="G32" s="47"/>
      <c r="H32" s="47"/>
      <c r="I32" s="47"/>
    </row>
    <row r="33" spans="1:10" ht="29.25" customHeight="1">
      <c r="D33" s="48" t="s">
        <v>201</v>
      </c>
      <c r="E33" s="48"/>
      <c r="F33" s="48"/>
      <c r="G33" s="48"/>
      <c r="H33" s="48"/>
      <c r="I33" s="48"/>
    </row>
    <row r="34" spans="1:10" ht="29.25" customHeight="1">
      <c r="D34" s="17"/>
      <c r="E34" s="21"/>
      <c r="F34" s="21"/>
      <c r="G34" s="21"/>
      <c r="H34" s="21"/>
      <c r="I34" s="21"/>
    </row>
    <row r="35" spans="1:10" ht="29.25" customHeight="1">
      <c r="D35" s="17"/>
      <c r="E35" s="21"/>
      <c r="F35" s="21"/>
      <c r="G35" s="21"/>
      <c r="H35" s="21"/>
      <c r="I35" s="21"/>
    </row>
    <row r="36" spans="1:10" ht="29.25" customHeight="1">
      <c r="D36" s="17"/>
      <c r="E36" s="21"/>
      <c r="F36" s="21"/>
      <c r="G36" s="21"/>
      <c r="H36" s="21"/>
      <c r="I36" s="21"/>
    </row>
    <row r="37" spans="1:10" ht="16.5" customHeight="1">
      <c r="D37" s="17"/>
      <c r="E37" s="21"/>
      <c r="F37" s="21"/>
      <c r="G37" s="21"/>
      <c r="H37" s="21"/>
      <c r="I37" s="21"/>
    </row>
    <row r="38" spans="1:10" ht="21.75" customHeight="1">
      <c r="A38" s="51" t="s">
        <v>194</v>
      </c>
      <c r="B38" s="51"/>
      <c r="C38" s="51"/>
      <c r="D38" s="52" t="s">
        <v>0</v>
      </c>
      <c r="E38" s="29" t="s">
        <v>569</v>
      </c>
      <c r="F38" s="22"/>
    </row>
    <row r="39" spans="1:10" ht="21.75" customHeight="1">
      <c r="A39" s="49" t="s">
        <v>195</v>
      </c>
      <c r="B39" s="49"/>
      <c r="C39" s="49"/>
      <c r="D39" s="50" t="s">
        <v>1</v>
      </c>
      <c r="E39" s="14"/>
    </row>
    <row r="40" spans="1:10" ht="21.75" customHeight="1">
      <c r="A40" s="12" t="s">
        <v>196</v>
      </c>
      <c r="B40" s="12"/>
      <c r="C40" s="12"/>
      <c r="D40" s="13"/>
      <c r="E40" s="14" t="s">
        <v>202</v>
      </c>
    </row>
    <row r="41" spans="1:10" ht="21.75" customHeight="1">
      <c r="A41" s="15"/>
      <c r="B41" s="15"/>
      <c r="C41" s="15"/>
      <c r="D41" s="16"/>
      <c r="E41" s="20" t="s">
        <v>243</v>
      </c>
      <c r="I41" s="1"/>
      <c r="J41" s="1"/>
    </row>
    <row r="42" spans="1:10" ht="21.75" customHeight="1">
      <c r="A42" s="15"/>
      <c r="B42" s="15"/>
      <c r="C42" s="15"/>
      <c r="D42" s="16"/>
      <c r="E42" s="20" t="s">
        <v>244</v>
      </c>
      <c r="I42" s="1"/>
      <c r="J42" s="1"/>
    </row>
    <row r="43" spans="1:10" ht="29.25" customHeight="1">
      <c r="C43" s="7"/>
    </row>
    <row r="44" spans="1:10" s="3" customFormat="1" ht="43.5" customHeight="1">
      <c r="A44" s="8" t="s">
        <v>2</v>
      </c>
      <c r="B44" s="8" t="s">
        <v>18</v>
      </c>
      <c r="C44" s="8" t="s">
        <v>3</v>
      </c>
      <c r="D44" s="8" t="s">
        <v>4</v>
      </c>
      <c r="E44" s="8" t="s">
        <v>5</v>
      </c>
      <c r="F44" s="8" t="s">
        <v>17</v>
      </c>
      <c r="G44" s="8" t="s">
        <v>566</v>
      </c>
      <c r="H44" s="8" t="s">
        <v>567</v>
      </c>
      <c r="I44" s="8" t="s">
        <v>568</v>
      </c>
      <c r="J44" s="8" t="s">
        <v>628</v>
      </c>
    </row>
    <row r="45" spans="1:10" ht="25.5" customHeight="1">
      <c r="A45" s="9" t="s">
        <v>203</v>
      </c>
      <c r="B45" s="9" t="s">
        <v>43</v>
      </c>
      <c r="C45" s="5" t="s">
        <v>339</v>
      </c>
      <c r="D45" s="6" t="s">
        <v>340</v>
      </c>
      <c r="E45" s="6" t="s">
        <v>6</v>
      </c>
      <c r="F45" s="24" t="s">
        <v>253</v>
      </c>
      <c r="G45" s="25" t="s">
        <v>610</v>
      </c>
      <c r="H45" s="26">
        <v>7.25</v>
      </c>
      <c r="I45" s="25" t="s">
        <v>579</v>
      </c>
      <c r="J45" s="23">
        <f>+G45+H45+I45</f>
        <v>16.899999999999999</v>
      </c>
    </row>
    <row r="46" spans="1:10" ht="25.5" customHeight="1">
      <c r="A46" s="9" t="s">
        <v>204</v>
      </c>
      <c r="B46" s="9" t="s">
        <v>44</v>
      </c>
      <c r="C46" s="5" t="s">
        <v>339</v>
      </c>
      <c r="D46" s="6" t="s">
        <v>338</v>
      </c>
      <c r="E46" s="6" t="s">
        <v>6</v>
      </c>
      <c r="F46" s="24" t="s">
        <v>248</v>
      </c>
      <c r="G46" s="25" t="s">
        <v>611</v>
      </c>
      <c r="H46" s="26">
        <v>5.5</v>
      </c>
      <c r="I46" s="25" t="s">
        <v>586</v>
      </c>
      <c r="J46" s="23">
        <f t="shared" ref="J46:J68" si="1">+G46+H46+I46</f>
        <v>12.15</v>
      </c>
    </row>
    <row r="47" spans="1:10" ht="25.5" customHeight="1">
      <c r="A47" s="9" t="s">
        <v>205</v>
      </c>
      <c r="B47" s="9" t="s">
        <v>45</v>
      </c>
      <c r="C47" s="5" t="s">
        <v>337</v>
      </c>
      <c r="D47" s="6" t="s">
        <v>336</v>
      </c>
      <c r="E47" s="6" t="s">
        <v>6</v>
      </c>
      <c r="F47" s="24" t="s">
        <v>245</v>
      </c>
      <c r="G47" s="25" t="s">
        <v>606</v>
      </c>
      <c r="H47" s="26">
        <v>5</v>
      </c>
      <c r="I47" s="25" t="s">
        <v>587</v>
      </c>
      <c r="J47" s="23">
        <f t="shared" si="1"/>
        <v>12.7</v>
      </c>
    </row>
    <row r="48" spans="1:10" ht="25.5" customHeight="1">
      <c r="A48" s="9" t="s">
        <v>206</v>
      </c>
      <c r="B48" s="9" t="s">
        <v>46</v>
      </c>
      <c r="C48" s="5" t="s">
        <v>335</v>
      </c>
      <c r="D48" s="6" t="s">
        <v>279</v>
      </c>
      <c r="E48" s="6" t="s">
        <v>6</v>
      </c>
      <c r="F48" s="24" t="s">
        <v>260</v>
      </c>
      <c r="G48" s="27">
        <v>5.2</v>
      </c>
      <c r="H48" s="26">
        <v>5.5</v>
      </c>
      <c r="I48" s="25" t="s">
        <v>583</v>
      </c>
      <c r="J48" s="23">
        <f t="shared" si="1"/>
        <v>13.2</v>
      </c>
    </row>
    <row r="49" spans="1:12" ht="25.5" customHeight="1">
      <c r="A49" s="9" t="s">
        <v>207</v>
      </c>
      <c r="B49" s="9" t="s">
        <v>47</v>
      </c>
      <c r="C49" s="5" t="s">
        <v>334</v>
      </c>
      <c r="D49" s="6" t="s">
        <v>333</v>
      </c>
      <c r="E49" s="6" t="s">
        <v>6</v>
      </c>
      <c r="F49" s="24" t="s">
        <v>248</v>
      </c>
      <c r="G49" s="25" t="s">
        <v>608</v>
      </c>
      <c r="H49" s="26">
        <v>6.75</v>
      </c>
      <c r="I49" s="25" t="s">
        <v>582</v>
      </c>
      <c r="J49" s="23">
        <f t="shared" si="1"/>
        <v>16.149999999999999</v>
      </c>
    </row>
    <row r="50" spans="1:12" ht="25.5" customHeight="1">
      <c r="A50" s="9" t="s">
        <v>208</v>
      </c>
      <c r="B50" s="9" t="s">
        <v>48</v>
      </c>
      <c r="C50" s="5" t="s">
        <v>332</v>
      </c>
      <c r="D50" s="6" t="s">
        <v>331</v>
      </c>
      <c r="E50" s="6" t="s">
        <v>7</v>
      </c>
      <c r="F50" s="24" t="s">
        <v>260</v>
      </c>
      <c r="G50" s="25" t="s">
        <v>612</v>
      </c>
      <c r="H50" s="26">
        <v>4.25</v>
      </c>
      <c r="I50" s="25" t="s">
        <v>579</v>
      </c>
      <c r="J50" s="23">
        <f t="shared" si="1"/>
        <v>12.3</v>
      </c>
    </row>
    <row r="51" spans="1:12" ht="25.5" customHeight="1">
      <c r="A51" s="9" t="s">
        <v>209</v>
      </c>
      <c r="B51" s="9" t="s">
        <v>49</v>
      </c>
      <c r="C51" s="5" t="s">
        <v>330</v>
      </c>
      <c r="D51" s="6" t="s">
        <v>329</v>
      </c>
      <c r="E51" s="6" t="s">
        <v>6</v>
      </c>
      <c r="F51" s="24" t="s">
        <v>253</v>
      </c>
      <c r="G51" s="25" t="s">
        <v>593</v>
      </c>
      <c r="H51" s="26">
        <v>5</v>
      </c>
      <c r="I51" s="25" t="s">
        <v>582</v>
      </c>
      <c r="J51" s="23">
        <f t="shared" si="1"/>
        <v>12</v>
      </c>
    </row>
    <row r="52" spans="1:12" ht="25.5" customHeight="1">
      <c r="A52" s="9" t="s">
        <v>210</v>
      </c>
      <c r="B52" s="9" t="s">
        <v>50</v>
      </c>
      <c r="C52" s="5" t="s">
        <v>328</v>
      </c>
      <c r="D52" s="6" t="s">
        <v>327</v>
      </c>
      <c r="E52" s="6" t="s">
        <v>7</v>
      </c>
      <c r="F52" s="24" t="s">
        <v>260</v>
      </c>
      <c r="G52" s="27">
        <v>5</v>
      </c>
      <c r="H52" s="26">
        <v>4</v>
      </c>
      <c r="I52" s="25" t="s">
        <v>587</v>
      </c>
      <c r="J52" s="23">
        <f t="shared" si="1"/>
        <v>12.5</v>
      </c>
      <c r="L52" s="14"/>
    </row>
    <row r="53" spans="1:12" ht="25.5" customHeight="1">
      <c r="A53" s="9" t="s">
        <v>211</v>
      </c>
      <c r="B53" s="9" t="s">
        <v>51</v>
      </c>
      <c r="C53" s="5" t="s">
        <v>326</v>
      </c>
      <c r="D53" s="6" t="s">
        <v>325</v>
      </c>
      <c r="E53" s="6" t="s">
        <v>7</v>
      </c>
      <c r="F53" s="24" t="s">
        <v>260</v>
      </c>
      <c r="G53" s="25" t="s">
        <v>613</v>
      </c>
      <c r="H53" s="26">
        <v>4.5</v>
      </c>
      <c r="I53" s="25" t="s">
        <v>583</v>
      </c>
      <c r="J53" s="23">
        <f t="shared" si="1"/>
        <v>14.6</v>
      </c>
    </row>
    <row r="54" spans="1:12" ht="25.5" customHeight="1">
      <c r="A54" s="4">
        <v>10</v>
      </c>
      <c r="B54" s="9" t="s">
        <v>52</v>
      </c>
      <c r="C54" s="5" t="s">
        <v>13</v>
      </c>
      <c r="D54" s="6" t="s">
        <v>324</v>
      </c>
      <c r="E54" s="6" t="s">
        <v>7</v>
      </c>
      <c r="F54" s="24" t="s">
        <v>253</v>
      </c>
      <c r="G54" s="25" t="s">
        <v>589</v>
      </c>
      <c r="H54" s="26">
        <v>5.25</v>
      </c>
      <c r="I54" s="25" t="s">
        <v>572</v>
      </c>
      <c r="J54" s="23">
        <f t="shared" si="1"/>
        <v>18.75</v>
      </c>
    </row>
    <row r="55" spans="1:12" ht="25.5" customHeight="1">
      <c r="A55" s="4">
        <v>11</v>
      </c>
      <c r="B55" s="9" t="s">
        <v>53</v>
      </c>
      <c r="C55" s="5" t="s">
        <v>323</v>
      </c>
      <c r="D55" s="6" t="s">
        <v>322</v>
      </c>
      <c r="E55" s="6" t="s">
        <v>7</v>
      </c>
      <c r="F55" s="24" t="s">
        <v>253</v>
      </c>
      <c r="G55" s="25" t="s">
        <v>609</v>
      </c>
      <c r="H55" s="26">
        <v>6.75</v>
      </c>
      <c r="I55" s="25" t="s">
        <v>571</v>
      </c>
      <c r="J55" s="23">
        <f t="shared" si="1"/>
        <v>18.45</v>
      </c>
    </row>
    <row r="56" spans="1:12" ht="25.5" customHeight="1">
      <c r="A56" s="4">
        <v>12</v>
      </c>
      <c r="B56" s="9" t="s">
        <v>54</v>
      </c>
      <c r="C56" s="5" t="s">
        <v>321</v>
      </c>
      <c r="D56" s="6" t="s">
        <v>320</v>
      </c>
      <c r="E56" s="6" t="s">
        <v>7</v>
      </c>
      <c r="F56" s="24" t="s">
        <v>248</v>
      </c>
      <c r="G56" s="25" t="s">
        <v>609</v>
      </c>
      <c r="H56" s="26">
        <v>3.25</v>
      </c>
      <c r="I56" s="25" t="s">
        <v>579</v>
      </c>
      <c r="J56" s="23">
        <f t="shared" si="1"/>
        <v>12.7</v>
      </c>
    </row>
    <row r="57" spans="1:12" ht="25.5" customHeight="1">
      <c r="A57" s="4">
        <v>13</v>
      </c>
      <c r="B57" s="9" t="s">
        <v>55</v>
      </c>
      <c r="C57" s="5" t="s">
        <v>319</v>
      </c>
      <c r="D57" s="6" t="s">
        <v>318</v>
      </c>
      <c r="E57" s="6" t="s">
        <v>7</v>
      </c>
      <c r="F57" s="24" t="s">
        <v>260</v>
      </c>
      <c r="G57" s="25" t="s">
        <v>573</v>
      </c>
      <c r="H57" s="26">
        <v>4</v>
      </c>
      <c r="I57" s="25" t="s">
        <v>584</v>
      </c>
      <c r="J57" s="23">
        <f t="shared" si="1"/>
        <v>8.75</v>
      </c>
    </row>
    <row r="58" spans="1:12" ht="25.5" customHeight="1">
      <c r="A58" s="4">
        <v>14</v>
      </c>
      <c r="B58" s="9" t="s">
        <v>56</v>
      </c>
      <c r="C58" s="5" t="s">
        <v>317</v>
      </c>
      <c r="D58" s="6" t="s">
        <v>316</v>
      </c>
      <c r="E58" s="6" t="s">
        <v>7</v>
      </c>
      <c r="F58" s="24" t="s">
        <v>253</v>
      </c>
      <c r="G58" s="25" t="s">
        <v>603</v>
      </c>
      <c r="H58" s="26">
        <v>5.75</v>
      </c>
      <c r="I58" s="25" t="s">
        <v>588</v>
      </c>
      <c r="J58" s="23">
        <f t="shared" si="1"/>
        <v>15.55</v>
      </c>
    </row>
    <row r="59" spans="1:12" ht="25.5" customHeight="1">
      <c r="A59" s="4">
        <v>15</v>
      </c>
      <c r="B59" s="9" t="s">
        <v>57</v>
      </c>
      <c r="C59" s="5" t="s">
        <v>315</v>
      </c>
      <c r="D59" s="6" t="s">
        <v>314</v>
      </c>
      <c r="E59" s="6" t="s">
        <v>7</v>
      </c>
      <c r="F59" s="24" t="s">
        <v>248</v>
      </c>
      <c r="G59" s="25" t="s">
        <v>606</v>
      </c>
      <c r="H59" s="26">
        <v>3</v>
      </c>
      <c r="I59" s="25" t="s">
        <v>583</v>
      </c>
      <c r="J59" s="23">
        <f t="shared" si="1"/>
        <v>9.6999999999999993</v>
      </c>
    </row>
    <row r="60" spans="1:12" ht="25.5" customHeight="1">
      <c r="A60" s="4">
        <v>16</v>
      </c>
      <c r="B60" s="9" t="s">
        <v>58</v>
      </c>
      <c r="C60" s="5" t="s">
        <v>313</v>
      </c>
      <c r="D60" s="6" t="s">
        <v>312</v>
      </c>
      <c r="E60" s="6" t="s">
        <v>7</v>
      </c>
      <c r="F60" s="24" t="s">
        <v>253</v>
      </c>
      <c r="G60" s="25">
        <v>8.8000000000000007</v>
      </c>
      <c r="H60" s="26">
        <v>7</v>
      </c>
      <c r="I60" s="25" t="s">
        <v>589</v>
      </c>
      <c r="J60" s="23">
        <f t="shared" si="1"/>
        <v>22.8</v>
      </c>
    </row>
    <row r="61" spans="1:12" ht="25.5" customHeight="1">
      <c r="A61" s="4">
        <v>17</v>
      </c>
      <c r="B61" s="9" t="s">
        <v>59</v>
      </c>
      <c r="C61" s="5" t="s">
        <v>311</v>
      </c>
      <c r="D61" s="6" t="s">
        <v>272</v>
      </c>
      <c r="E61" s="6" t="s">
        <v>7</v>
      </c>
      <c r="F61" s="24" t="s">
        <v>253</v>
      </c>
      <c r="G61" s="25" t="s">
        <v>570</v>
      </c>
      <c r="H61" s="26">
        <v>7.5</v>
      </c>
      <c r="I61" s="25" t="s">
        <v>576</v>
      </c>
      <c r="J61" s="23">
        <f t="shared" si="1"/>
        <v>21.75</v>
      </c>
    </row>
    <row r="62" spans="1:12" ht="25.5" customHeight="1">
      <c r="A62" s="4">
        <v>18</v>
      </c>
      <c r="B62" s="9" t="s">
        <v>60</v>
      </c>
      <c r="C62" s="5" t="s">
        <v>310</v>
      </c>
      <c r="D62" s="6" t="s">
        <v>309</v>
      </c>
      <c r="E62" s="6" t="s">
        <v>6</v>
      </c>
      <c r="F62" s="24" t="s">
        <v>248</v>
      </c>
      <c r="G62" s="25" t="s">
        <v>589</v>
      </c>
      <c r="H62" s="26">
        <v>5.25</v>
      </c>
      <c r="I62" s="25" t="s">
        <v>584</v>
      </c>
      <c r="J62" s="23">
        <f t="shared" si="1"/>
        <v>14</v>
      </c>
    </row>
    <row r="63" spans="1:12" ht="25.5" customHeight="1">
      <c r="A63" s="4">
        <v>19</v>
      </c>
      <c r="B63" s="9" t="s">
        <v>61</v>
      </c>
      <c r="C63" s="5" t="s">
        <v>308</v>
      </c>
      <c r="D63" s="6" t="s">
        <v>307</v>
      </c>
      <c r="E63" s="6" t="s">
        <v>6</v>
      </c>
      <c r="F63" s="24" t="s">
        <v>245</v>
      </c>
      <c r="G63" s="25" t="s">
        <v>609</v>
      </c>
      <c r="H63" s="26">
        <v>5.5</v>
      </c>
      <c r="I63" s="25" t="s">
        <v>590</v>
      </c>
      <c r="J63" s="23">
        <f t="shared" si="1"/>
        <v>16.2</v>
      </c>
    </row>
    <row r="64" spans="1:12" ht="25.5" customHeight="1">
      <c r="A64" s="4">
        <v>20</v>
      </c>
      <c r="B64" s="9" t="s">
        <v>62</v>
      </c>
      <c r="C64" s="5" t="s">
        <v>306</v>
      </c>
      <c r="D64" s="6" t="s">
        <v>305</v>
      </c>
      <c r="E64" s="6" t="s">
        <v>6</v>
      </c>
      <c r="F64" s="24" t="s">
        <v>253</v>
      </c>
      <c r="G64" s="25" t="s">
        <v>588</v>
      </c>
      <c r="H64" s="26">
        <v>2.75</v>
      </c>
      <c r="I64" s="25" t="s">
        <v>574</v>
      </c>
      <c r="J64" s="23">
        <f t="shared" si="1"/>
        <v>10.5</v>
      </c>
    </row>
    <row r="65" spans="1:10" ht="25.5" customHeight="1">
      <c r="A65" s="4">
        <v>21</v>
      </c>
      <c r="B65" s="9" t="s">
        <v>63</v>
      </c>
      <c r="C65" s="5" t="s">
        <v>304</v>
      </c>
      <c r="D65" s="6" t="s">
        <v>303</v>
      </c>
      <c r="E65" s="6" t="s">
        <v>7</v>
      </c>
      <c r="F65" s="24" t="s">
        <v>260</v>
      </c>
      <c r="G65" s="25" t="s">
        <v>615</v>
      </c>
      <c r="H65" s="26">
        <v>3.5</v>
      </c>
      <c r="I65" s="25" t="s">
        <v>579</v>
      </c>
      <c r="J65" s="23">
        <f t="shared" si="1"/>
        <v>9.35</v>
      </c>
    </row>
    <row r="66" spans="1:10" ht="25.5" customHeight="1">
      <c r="A66" s="4">
        <v>22</v>
      </c>
      <c r="B66" s="9" t="s">
        <v>64</v>
      </c>
      <c r="C66" s="5" t="s">
        <v>302</v>
      </c>
      <c r="D66" s="6" t="s">
        <v>301</v>
      </c>
      <c r="E66" s="6" t="s">
        <v>6</v>
      </c>
      <c r="F66" s="24" t="s">
        <v>253</v>
      </c>
      <c r="G66" s="25" t="s">
        <v>616</v>
      </c>
      <c r="H66" s="26">
        <v>6.5</v>
      </c>
      <c r="I66" s="25" t="s">
        <v>575</v>
      </c>
      <c r="J66" s="23">
        <f t="shared" si="1"/>
        <v>19.45</v>
      </c>
    </row>
    <row r="67" spans="1:10" ht="25.5" customHeight="1">
      <c r="A67" s="4">
        <v>23</v>
      </c>
      <c r="B67" s="9" t="s">
        <v>65</v>
      </c>
      <c r="C67" s="5" t="s">
        <v>300</v>
      </c>
      <c r="D67" s="6" t="s">
        <v>299</v>
      </c>
      <c r="E67" s="6" t="s">
        <v>6</v>
      </c>
      <c r="F67" s="24" t="s">
        <v>245</v>
      </c>
      <c r="G67" s="25" t="s">
        <v>593</v>
      </c>
      <c r="H67" s="26">
        <v>4.5</v>
      </c>
      <c r="I67" s="25" t="s">
        <v>587</v>
      </c>
      <c r="J67" s="23">
        <f t="shared" si="1"/>
        <v>13</v>
      </c>
    </row>
    <row r="68" spans="1:10" ht="25.5" customHeight="1">
      <c r="A68" s="4">
        <v>24</v>
      </c>
      <c r="B68" s="9" t="s">
        <v>66</v>
      </c>
      <c r="C68" s="5" t="s">
        <v>298</v>
      </c>
      <c r="D68" s="6" t="s">
        <v>297</v>
      </c>
      <c r="E68" s="6" t="s">
        <v>6</v>
      </c>
      <c r="F68" s="24" t="s">
        <v>245</v>
      </c>
      <c r="G68" s="25" t="s">
        <v>589</v>
      </c>
      <c r="H68" s="26">
        <v>7.25</v>
      </c>
      <c r="I68" s="25" t="s">
        <v>591</v>
      </c>
      <c r="J68" s="23">
        <f t="shared" si="1"/>
        <v>20</v>
      </c>
    </row>
    <row r="69" spans="1:10">
      <c r="D69" s="47" t="s">
        <v>200</v>
      </c>
      <c r="E69" s="47"/>
      <c r="F69" s="47"/>
      <c r="G69" s="47"/>
      <c r="H69" s="47"/>
      <c r="I69" s="47"/>
    </row>
    <row r="70" spans="1:10">
      <c r="D70" s="48" t="s">
        <v>201</v>
      </c>
      <c r="E70" s="48"/>
      <c r="F70" s="48"/>
      <c r="G70" s="48"/>
      <c r="H70" s="48"/>
      <c r="I70" s="48"/>
    </row>
    <row r="71" spans="1:10">
      <c r="D71" s="17"/>
      <c r="E71" s="21"/>
      <c r="F71" s="21"/>
      <c r="G71" s="21"/>
      <c r="H71" s="21"/>
      <c r="I71" s="21"/>
    </row>
    <row r="72" spans="1:10">
      <c r="D72" s="17"/>
      <c r="E72" s="21"/>
      <c r="F72" s="21"/>
      <c r="G72" s="21"/>
      <c r="H72" s="21"/>
      <c r="I72" s="21"/>
    </row>
    <row r="73" spans="1:10">
      <c r="D73" s="17"/>
      <c r="E73" s="21"/>
      <c r="F73" s="21"/>
      <c r="G73" s="21"/>
      <c r="H73" s="21"/>
      <c r="I73" s="21"/>
    </row>
    <row r="74" spans="1:10">
      <c r="D74" s="17"/>
      <c r="E74" s="21"/>
      <c r="F74" s="21"/>
      <c r="G74" s="21"/>
      <c r="H74" s="21"/>
      <c r="I74" s="21"/>
    </row>
    <row r="75" spans="1:10">
      <c r="D75" s="17"/>
      <c r="E75" s="21"/>
      <c r="F75" s="21"/>
      <c r="G75" s="21"/>
      <c r="H75" s="21"/>
      <c r="I75" s="21"/>
    </row>
    <row r="76" spans="1:10">
      <c r="A76" s="51" t="s">
        <v>194</v>
      </c>
      <c r="B76" s="51"/>
      <c r="C76" s="51"/>
      <c r="D76" s="52" t="s">
        <v>0</v>
      </c>
      <c r="E76" s="29" t="s">
        <v>569</v>
      </c>
      <c r="F76" s="22"/>
    </row>
    <row r="77" spans="1:10">
      <c r="A77" s="49" t="s">
        <v>195</v>
      </c>
      <c r="B77" s="49"/>
      <c r="C77" s="49"/>
      <c r="D77" s="50" t="s">
        <v>1</v>
      </c>
      <c r="E77" s="14"/>
    </row>
    <row r="78" spans="1:10">
      <c r="A78" s="12" t="s">
        <v>196</v>
      </c>
      <c r="B78" s="12"/>
      <c r="C78" s="12"/>
      <c r="D78" s="13"/>
      <c r="E78" s="14" t="s">
        <v>212</v>
      </c>
    </row>
    <row r="79" spans="1:10">
      <c r="A79" s="15"/>
      <c r="B79" s="15"/>
      <c r="C79" s="15"/>
      <c r="D79" s="16"/>
      <c r="E79" s="20" t="s">
        <v>241</v>
      </c>
      <c r="I79" s="1"/>
      <c r="J79" s="1"/>
    </row>
    <row r="80" spans="1:10">
      <c r="A80" s="15"/>
      <c r="B80" s="15"/>
      <c r="C80" s="15"/>
      <c r="D80" s="16"/>
      <c r="E80" s="20" t="s">
        <v>242</v>
      </c>
      <c r="I80" s="1"/>
      <c r="J80" s="1"/>
    </row>
    <row r="81" spans="1:10">
      <c r="C81" s="7"/>
    </row>
    <row r="82" spans="1:10" s="3" customFormat="1" ht="39.75" customHeight="1">
      <c r="A82" s="8" t="s">
        <v>2</v>
      </c>
      <c r="B82" s="8" t="s">
        <v>18</v>
      </c>
      <c r="C82" s="8" t="s">
        <v>3</v>
      </c>
      <c r="D82" s="8" t="s">
        <v>4</v>
      </c>
      <c r="E82" s="8" t="s">
        <v>5</v>
      </c>
      <c r="F82" s="8" t="s">
        <v>17</v>
      </c>
      <c r="G82" s="8" t="s">
        <v>566</v>
      </c>
      <c r="H82" s="8" t="s">
        <v>567</v>
      </c>
      <c r="I82" s="8" t="s">
        <v>568</v>
      </c>
      <c r="J82" s="8" t="s">
        <v>628</v>
      </c>
    </row>
    <row r="83" spans="1:10" ht="27" customHeight="1">
      <c r="A83" s="9" t="s">
        <v>203</v>
      </c>
      <c r="B83" s="9" t="s">
        <v>67</v>
      </c>
      <c r="C83" s="5" t="s">
        <v>341</v>
      </c>
      <c r="D83" s="6" t="s">
        <v>314</v>
      </c>
      <c r="E83" s="6" t="s">
        <v>6</v>
      </c>
      <c r="F83" s="24" t="s">
        <v>245</v>
      </c>
      <c r="G83" s="25" t="s">
        <v>608</v>
      </c>
      <c r="H83" s="26">
        <v>6.5</v>
      </c>
      <c r="I83" s="25" t="s">
        <v>571</v>
      </c>
      <c r="J83" s="23">
        <f>+I83+H83+G83</f>
        <v>19.399999999999999</v>
      </c>
    </row>
    <row r="84" spans="1:10" ht="27" customHeight="1">
      <c r="A84" s="9" t="s">
        <v>204</v>
      </c>
      <c r="B84" s="9" t="s">
        <v>68</v>
      </c>
      <c r="C84" s="5" t="s">
        <v>342</v>
      </c>
      <c r="D84" s="6" t="s">
        <v>343</v>
      </c>
      <c r="E84" s="6" t="s">
        <v>6</v>
      </c>
      <c r="F84" s="24" t="s">
        <v>245</v>
      </c>
      <c r="G84" s="25" t="s">
        <v>600</v>
      </c>
      <c r="H84" s="26">
        <v>5.5</v>
      </c>
      <c r="I84" s="25" t="s">
        <v>581</v>
      </c>
      <c r="J84" s="23">
        <f t="shared" ref="J84:J106" si="2">+I84+H84+G84</f>
        <v>16.95</v>
      </c>
    </row>
    <row r="85" spans="1:10" ht="27" customHeight="1">
      <c r="A85" s="9" t="s">
        <v>205</v>
      </c>
      <c r="B85" s="9" t="s">
        <v>69</v>
      </c>
      <c r="C85" s="5" t="s">
        <v>344</v>
      </c>
      <c r="D85" s="6" t="s">
        <v>345</v>
      </c>
      <c r="E85" s="6" t="s">
        <v>6</v>
      </c>
      <c r="F85" s="24" t="s">
        <v>248</v>
      </c>
      <c r="G85" s="25" t="s">
        <v>617</v>
      </c>
      <c r="H85" s="26">
        <v>1</v>
      </c>
      <c r="I85" s="25" t="s">
        <v>579</v>
      </c>
      <c r="J85" s="23">
        <f t="shared" si="2"/>
        <v>6.05</v>
      </c>
    </row>
    <row r="86" spans="1:10" ht="27" customHeight="1">
      <c r="A86" s="9" t="s">
        <v>206</v>
      </c>
      <c r="B86" s="9" t="s">
        <v>70</v>
      </c>
      <c r="C86" s="5" t="s">
        <v>346</v>
      </c>
      <c r="D86" s="6" t="s">
        <v>347</v>
      </c>
      <c r="E86" s="6" t="s">
        <v>7</v>
      </c>
      <c r="F86" s="24" t="s">
        <v>260</v>
      </c>
      <c r="G86" s="27">
        <v>6.2</v>
      </c>
      <c r="H86" s="26">
        <v>3</v>
      </c>
      <c r="I86" s="25" t="s">
        <v>583</v>
      </c>
      <c r="J86" s="23">
        <f t="shared" si="2"/>
        <v>11.7</v>
      </c>
    </row>
    <row r="87" spans="1:10" ht="27" customHeight="1">
      <c r="A87" s="9" t="s">
        <v>207</v>
      </c>
      <c r="B87" s="9" t="s">
        <v>71</v>
      </c>
      <c r="C87" s="5" t="s">
        <v>348</v>
      </c>
      <c r="D87" s="6" t="s">
        <v>301</v>
      </c>
      <c r="E87" s="6" t="s">
        <v>6</v>
      </c>
      <c r="F87" s="24" t="s">
        <v>260</v>
      </c>
      <c r="G87" s="25" t="s">
        <v>618</v>
      </c>
      <c r="H87" s="26">
        <v>4.5</v>
      </c>
      <c r="I87" s="25" t="s">
        <v>574</v>
      </c>
      <c r="J87" s="23">
        <f t="shared" si="2"/>
        <v>12.05</v>
      </c>
    </row>
    <row r="88" spans="1:10" ht="27" customHeight="1">
      <c r="A88" s="9" t="s">
        <v>208</v>
      </c>
      <c r="B88" s="9" t="s">
        <v>72</v>
      </c>
      <c r="C88" s="5" t="s">
        <v>349</v>
      </c>
      <c r="D88" s="6" t="s">
        <v>350</v>
      </c>
      <c r="E88" s="6" t="s">
        <v>7</v>
      </c>
      <c r="F88" s="24" t="s">
        <v>260</v>
      </c>
      <c r="G88" s="25" t="s">
        <v>619</v>
      </c>
      <c r="H88" s="26">
        <v>2.75</v>
      </c>
      <c r="I88" s="25" t="s">
        <v>578</v>
      </c>
      <c r="J88" s="23">
        <f t="shared" si="2"/>
        <v>7.85</v>
      </c>
    </row>
    <row r="89" spans="1:10" ht="27" customHeight="1">
      <c r="A89" s="9" t="s">
        <v>209</v>
      </c>
      <c r="B89" s="9" t="s">
        <v>73</v>
      </c>
      <c r="C89" s="5" t="s">
        <v>351</v>
      </c>
      <c r="D89" s="6" t="s">
        <v>352</v>
      </c>
      <c r="E89" s="6" t="s">
        <v>7</v>
      </c>
      <c r="F89" s="24" t="s">
        <v>248</v>
      </c>
      <c r="G89" s="25" t="s">
        <v>620</v>
      </c>
      <c r="H89" s="26">
        <v>6</v>
      </c>
      <c r="I89" s="25" t="s">
        <v>573</v>
      </c>
      <c r="J89" s="23">
        <f t="shared" si="2"/>
        <v>13.6</v>
      </c>
    </row>
    <row r="90" spans="1:10" ht="27" customHeight="1">
      <c r="A90" s="9" t="s">
        <v>210</v>
      </c>
      <c r="B90" s="9" t="s">
        <v>74</v>
      </c>
      <c r="C90" s="5" t="s">
        <v>353</v>
      </c>
      <c r="D90" s="6" t="s">
        <v>10</v>
      </c>
      <c r="E90" s="6" t="s">
        <v>7</v>
      </c>
      <c r="F90" s="24" t="s">
        <v>253</v>
      </c>
      <c r="G90" s="27">
        <v>7.8</v>
      </c>
      <c r="H90" s="26">
        <v>5.5</v>
      </c>
      <c r="I90" s="25" t="s">
        <v>584</v>
      </c>
      <c r="J90" s="23">
        <f t="shared" si="2"/>
        <v>15.05</v>
      </c>
    </row>
    <row r="91" spans="1:10" ht="27" customHeight="1">
      <c r="A91" s="9" t="s">
        <v>211</v>
      </c>
      <c r="B91" s="9" t="s">
        <v>75</v>
      </c>
      <c r="C91" s="5" t="s">
        <v>354</v>
      </c>
      <c r="D91" s="6" t="s">
        <v>355</v>
      </c>
      <c r="E91" s="6" t="s">
        <v>7</v>
      </c>
      <c r="F91" s="24" t="s">
        <v>248</v>
      </c>
      <c r="G91" s="25" t="s">
        <v>601</v>
      </c>
      <c r="H91" s="26">
        <v>3.75</v>
      </c>
      <c r="I91" s="25" t="s">
        <v>586</v>
      </c>
      <c r="J91" s="23">
        <f t="shared" si="2"/>
        <v>9.4</v>
      </c>
    </row>
    <row r="92" spans="1:10" ht="27" customHeight="1">
      <c r="A92" s="4">
        <v>10</v>
      </c>
      <c r="B92" s="9" t="s">
        <v>76</v>
      </c>
      <c r="C92" s="5" t="s">
        <v>356</v>
      </c>
      <c r="D92" s="6" t="s">
        <v>357</v>
      </c>
      <c r="E92" s="6" t="s">
        <v>7</v>
      </c>
      <c r="F92" s="24" t="s">
        <v>248</v>
      </c>
      <c r="G92" s="25" t="s">
        <v>621</v>
      </c>
      <c r="H92" s="26">
        <v>1.25</v>
      </c>
      <c r="I92" s="25" t="s">
        <v>587</v>
      </c>
      <c r="J92" s="23">
        <f t="shared" si="2"/>
        <v>6.95</v>
      </c>
    </row>
    <row r="93" spans="1:10" ht="27" customHeight="1">
      <c r="A93" s="4">
        <v>11</v>
      </c>
      <c r="B93" s="9" t="s">
        <v>77</v>
      </c>
      <c r="C93" s="5" t="s">
        <v>358</v>
      </c>
      <c r="D93" s="6" t="s">
        <v>359</v>
      </c>
      <c r="E93" s="6" t="s">
        <v>7</v>
      </c>
      <c r="F93" s="24" t="s">
        <v>253</v>
      </c>
      <c r="G93" s="25" t="s">
        <v>622</v>
      </c>
      <c r="H93" s="26">
        <v>5.75</v>
      </c>
      <c r="I93" s="25" t="s">
        <v>575</v>
      </c>
      <c r="J93" s="23">
        <f t="shared" si="2"/>
        <v>19.100000000000001</v>
      </c>
    </row>
    <row r="94" spans="1:10" ht="27" customHeight="1">
      <c r="A94" s="4">
        <v>12</v>
      </c>
      <c r="B94" s="9" t="s">
        <v>78</v>
      </c>
      <c r="C94" s="5" t="s">
        <v>360</v>
      </c>
      <c r="D94" s="6" t="s">
        <v>301</v>
      </c>
      <c r="E94" s="6" t="s">
        <v>7</v>
      </c>
      <c r="F94" s="24" t="s">
        <v>245</v>
      </c>
      <c r="G94" s="25" t="s">
        <v>570</v>
      </c>
      <c r="H94" s="26">
        <v>6.5</v>
      </c>
      <c r="I94" s="25" t="s">
        <v>592</v>
      </c>
      <c r="J94" s="23">
        <f t="shared" si="2"/>
        <v>19.75</v>
      </c>
    </row>
    <row r="95" spans="1:10" ht="27" customHeight="1">
      <c r="A95" s="4">
        <v>13</v>
      </c>
      <c r="B95" s="9" t="s">
        <v>79</v>
      </c>
      <c r="C95" s="5" t="s">
        <v>361</v>
      </c>
      <c r="D95" s="6" t="s">
        <v>362</v>
      </c>
      <c r="E95" s="6" t="s">
        <v>7</v>
      </c>
      <c r="F95" s="24" t="s">
        <v>248</v>
      </c>
      <c r="G95" s="25" t="s">
        <v>622</v>
      </c>
      <c r="H95" s="26">
        <v>6.5</v>
      </c>
      <c r="I95" s="25" t="s">
        <v>593</v>
      </c>
      <c r="J95" s="23">
        <f t="shared" si="2"/>
        <v>20.100000000000001</v>
      </c>
    </row>
    <row r="96" spans="1:10" ht="27" customHeight="1">
      <c r="A96" s="4">
        <v>14</v>
      </c>
      <c r="B96" s="9" t="s">
        <v>80</v>
      </c>
      <c r="C96" s="5" t="s">
        <v>363</v>
      </c>
      <c r="D96" s="6" t="s">
        <v>364</v>
      </c>
      <c r="E96" s="6" t="s">
        <v>7</v>
      </c>
      <c r="F96" s="24" t="s">
        <v>260</v>
      </c>
      <c r="G96" s="25" t="s">
        <v>573</v>
      </c>
      <c r="H96" s="26">
        <v>3</v>
      </c>
      <c r="I96" s="25" t="s">
        <v>579</v>
      </c>
      <c r="J96" s="23">
        <f t="shared" si="2"/>
        <v>9.25</v>
      </c>
    </row>
    <row r="97" spans="1:10" ht="27" customHeight="1">
      <c r="A97" s="4">
        <v>15</v>
      </c>
      <c r="B97" s="9" t="s">
        <v>81</v>
      </c>
      <c r="C97" s="5" t="s">
        <v>365</v>
      </c>
      <c r="D97" s="6" t="s">
        <v>366</v>
      </c>
      <c r="E97" s="6" t="s">
        <v>7</v>
      </c>
      <c r="F97" s="24" t="s">
        <v>260</v>
      </c>
      <c r="G97" s="25" t="s">
        <v>606</v>
      </c>
      <c r="H97" s="26">
        <v>4.5</v>
      </c>
      <c r="I97" s="25" t="s">
        <v>573</v>
      </c>
      <c r="J97" s="23">
        <f t="shared" si="2"/>
        <v>11.7</v>
      </c>
    </row>
    <row r="98" spans="1:10" ht="27" customHeight="1">
      <c r="A98" s="4">
        <v>16</v>
      </c>
      <c r="B98" s="9" t="s">
        <v>82</v>
      </c>
      <c r="C98" s="5" t="s">
        <v>367</v>
      </c>
      <c r="D98" s="6" t="s">
        <v>368</v>
      </c>
      <c r="E98" s="6" t="s">
        <v>7</v>
      </c>
      <c r="F98" s="24" t="s">
        <v>260</v>
      </c>
      <c r="G98" s="27">
        <v>4.5999999999999996</v>
      </c>
      <c r="H98" s="26">
        <v>4.5</v>
      </c>
      <c r="I98" s="25" t="s">
        <v>578</v>
      </c>
      <c r="J98" s="23">
        <f t="shared" si="2"/>
        <v>10.6</v>
      </c>
    </row>
    <row r="99" spans="1:10" ht="27" customHeight="1">
      <c r="A99" s="4">
        <v>17</v>
      </c>
      <c r="B99" s="9" t="s">
        <v>83</v>
      </c>
      <c r="C99" s="5" t="s">
        <v>369</v>
      </c>
      <c r="D99" s="6" t="s">
        <v>370</v>
      </c>
      <c r="E99" s="6" t="s">
        <v>7</v>
      </c>
      <c r="F99" s="24" t="s">
        <v>248</v>
      </c>
      <c r="G99" s="25" t="s">
        <v>623</v>
      </c>
      <c r="H99" s="26">
        <v>3</v>
      </c>
      <c r="I99" s="25" t="s">
        <v>583</v>
      </c>
      <c r="J99" s="23">
        <f t="shared" si="2"/>
        <v>8.6999999999999993</v>
      </c>
    </row>
    <row r="100" spans="1:10" ht="27" customHeight="1">
      <c r="A100" s="4">
        <v>18</v>
      </c>
      <c r="B100" s="9" t="s">
        <v>84</v>
      </c>
      <c r="C100" s="5" t="s">
        <v>371</v>
      </c>
      <c r="D100" s="6" t="s">
        <v>372</v>
      </c>
      <c r="E100" s="6" t="s">
        <v>7</v>
      </c>
      <c r="F100" s="24" t="s">
        <v>245</v>
      </c>
      <c r="G100" s="25" t="s">
        <v>616</v>
      </c>
      <c r="H100" s="26">
        <v>5.75</v>
      </c>
      <c r="I100" s="25" t="s">
        <v>594</v>
      </c>
      <c r="J100" s="23">
        <f t="shared" si="2"/>
        <v>22.95</v>
      </c>
    </row>
    <row r="101" spans="1:10" ht="27" customHeight="1">
      <c r="A101" s="4">
        <v>19</v>
      </c>
      <c r="B101" s="9" t="s">
        <v>85</v>
      </c>
      <c r="C101" s="5" t="s">
        <v>373</v>
      </c>
      <c r="D101" s="6" t="s">
        <v>374</v>
      </c>
      <c r="E101" s="6" t="s">
        <v>6</v>
      </c>
      <c r="F101" s="24" t="s">
        <v>248</v>
      </c>
      <c r="G101" s="25" t="s">
        <v>610</v>
      </c>
      <c r="H101" s="26">
        <v>6.75</v>
      </c>
      <c r="I101" s="25" t="s">
        <v>573</v>
      </c>
      <c r="J101" s="23">
        <f t="shared" si="2"/>
        <v>16.149999999999999</v>
      </c>
    </row>
    <row r="102" spans="1:10" ht="27" customHeight="1">
      <c r="A102" s="4">
        <v>20</v>
      </c>
      <c r="B102" s="9" t="s">
        <v>86</v>
      </c>
      <c r="C102" s="5" t="s">
        <v>375</v>
      </c>
      <c r="D102" s="6" t="s">
        <v>376</v>
      </c>
      <c r="E102" s="6" t="s">
        <v>6</v>
      </c>
      <c r="F102" s="24" t="s">
        <v>245</v>
      </c>
      <c r="G102" s="25" t="s">
        <v>600</v>
      </c>
      <c r="H102" s="26">
        <v>7.5</v>
      </c>
      <c r="I102" s="25" t="s">
        <v>574</v>
      </c>
      <c r="J102" s="23">
        <f t="shared" si="2"/>
        <v>18.45</v>
      </c>
    </row>
    <row r="103" spans="1:10" ht="27" customHeight="1">
      <c r="A103" s="4">
        <v>21</v>
      </c>
      <c r="B103" s="9" t="s">
        <v>87</v>
      </c>
      <c r="C103" s="5" t="s">
        <v>377</v>
      </c>
      <c r="D103" s="6" t="s">
        <v>378</v>
      </c>
      <c r="E103" s="6" t="s">
        <v>6</v>
      </c>
      <c r="F103" s="24" t="s">
        <v>260</v>
      </c>
      <c r="G103" s="25" t="s">
        <v>610</v>
      </c>
      <c r="H103" s="26">
        <v>7</v>
      </c>
      <c r="I103" s="25" t="s">
        <v>590</v>
      </c>
      <c r="J103" s="23">
        <f t="shared" si="2"/>
        <v>17.899999999999999</v>
      </c>
    </row>
    <row r="104" spans="1:10" ht="27" customHeight="1">
      <c r="A104" s="4">
        <v>22</v>
      </c>
      <c r="B104" s="9" t="s">
        <v>88</v>
      </c>
      <c r="C104" s="5" t="s">
        <v>8</v>
      </c>
      <c r="D104" s="6" t="s">
        <v>379</v>
      </c>
      <c r="E104" s="6" t="s">
        <v>7</v>
      </c>
      <c r="F104" s="24" t="s">
        <v>260</v>
      </c>
      <c r="G104" s="25" t="s">
        <v>593</v>
      </c>
      <c r="H104" s="26">
        <v>3.75</v>
      </c>
      <c r="I104" s="25" t="s">
        <v>584</v>
      </c>
      <c r="J104" s="23">
        <f t="shared" si="2"/>
        <v>10.5</v>
      </c>
    </row>
    <row r="105" spans="1:10" ht="27" customHeight="1">
      <c r="A105" s="4">
        <v>23</v>
      </c>
      <c r="B105" s="9" t="s">
        <v>89</v>
      </c>
      <c r="C105" s="5" t="s">
        <v>380</v>
      </c>
      <c r="D105" s="6" t="s">
        <v>267</v>
      </c>
      <c r="E105" s="6" t="s">
        <v>7</v>
      </c>
      <c r="F105" s="24" t="s">
        <v>253</v>
      </c>
      <c r="G105" s="25" t="s">
        <v>589</v>
      </c>
      <c r="H105" s="26">
        <v>5.25</v>
      </c>
      <c r="I105" s="25" t="s">
        <v>571</v>
      </c>
      <c r="J105" s="23">
        <f t="shared" si="2"/>
        <v>17.75</v>
      </c>
    </row>
    <row r="106" spans="1:10" ht="27" customHeight="1">
      <c r="A106" s="4">
        <v>24</v>
      </c>
      <c r="B106" s="9" t="s">
        <v>90</v>
      </c>
      <c r="C106" s="5" t="s">
        <v>380</v>
      </c>
      <c r="D106" s="6" t="s">
        <v>381</v>
      </c>
      <c r="E106" s="6" t="s">
        <v>7</v>
      </c>
      <c r="F106" s="24" t="s">
        <v>260</v>
      </c>
      <c r="G106" s="25" t="s">
        <v>603</v>
      </c>
      <c r="H106" s="26">
        <v>2.5</v>
      </c>
      <c r="I106" s="25" t="s">
        <v>573</v>
      </c>
      <c r="J106" s="23">
        <f t="shared" si="2"/>
        <v>11.3</v>
      </c>
    </row>
    <row r="107" spans="1:10">
      <c r="D107" s="47" t="s">
        <v>200</v>
      </c>
      <c r="E107" s="47"/>
      <c r="F107" s="47"/>
      <c r="G107" s="47"/>
      <c r="H107" s="47"/>
      <c r="I107" s="47"/>
    </row>
    <row r="108" spans="1:10">
      <c r="D108" s="48" t="s">
        <v>201</v>
      </c>
      <c r="E108" s="48"/>
      <c r="F108" s="48"/>
      <c r="G108" s="48"/>
      <c r="H108" s="48"/>
      <c r="I108" s="48"/>
    </row>
    <row r="109" spans="1:10">
      <c r="D109" s="17"/>
      <c r="E109" s="21"/>
      <c r="F109" s="21"/>
      <c r="G109" s="21"/>
      <c r="H109" s="21"/>
      <c r="I109" s="21"/>
    </row>
    <row r="110" spans="1:10">
      <c r="D110" s="17"/>
      <c r="E110" s="21"/>
      <c r="F110" s="21"/>
      <c r="G110" s="21"/>
      <c r="H110" s="21"/>
      <c r="I110" s="21"/>
    </row>
    <row r="111" spans="1:10">
      <c r="D111" s="17"/>
      <c r="E111" s="21"/>
      <c r="F111" s="21"/>
      <c r="G111" s="21"/>
      <c r="H111" s="21"/>
      <c r="I111" s="21"/>
    </row>
    <row r="112" spans="1:10">
      <c r="D112" s="17"/>
      <c r="E112" s="21"/>
      <c r="F112" s="21"/>
      <c r="G112" s="21"/>
      <c r="H112" s="21"/>
      <c r="I112" s="21"/>
    </row>
    <row r="113" spans="1:10">
      <c r="D113" s="17"/>
      <c r="E113" s="21"/>
      <c r="F113" s="21"/>
      <c r="G113" s="21"/>
      <c r="H113" s="21"/>
      <c r="I113" s="21"/>
    </row>
    <row r="114" spans="1:10">
      <c r="A114" s="51" t="s">
        <v>194</v>
      </c>
      <c r="B114" s="51"/>
      <c r="C114" s="51"/>
      <c r="D114" s="52" t="s">
        <v>0</v>
      </c>
      <c r="E114" s="10" t="s">
        <v>569</v>
      </c>
      <c r="F114" s="29"/>
    </row>
    <row r="115" spans="1:10">
      <c r="A115" s="49" t="s">
        <v>195</v>
      </c>
      <c r="B115" s="49"/>
      <c r="C115" s="49"/>
      <c r="D115" s="50" t="s">
        <v>1</v>
      </c>
      <c r="E115" s="2"/>
    </row>
    <row r="116" spans="1:10">
      <c r="A116" s="12" t="s">
        <v>196</v>
      </c>
      <c r="B116" s="12"/>
      <c r="C116" s="12"/>
      <c r="D116" s="13"/>
      <c r="E116" s="2" t="s">
        <v>213</v>
      </c>
    </row>
    <row r="117" spans="1:10">
      <c r="A117" s="15"/>
      <c r="B117" s="15"/>
      <c r="C117" s="15"/>
      <c r="D117" s="16"/>
      <c r="E117" s="28" t="s">
        <v>239</v>
      </c>
      <c r="I117" s="1"/>
      <c r="J117" s="1"/>
    </row>
    <row r="118" spans="1:10">
      <c r="A118" s="15"/>
      <c r="B118" s="15"/>
      <c r="C118" s="15"/>
      <c r="D118" s="16"/>
      <c r="E118" s="28" t="s">
        <v>240</v>
      </c>
      <c r="I118" s="1"/>
      <c r="J118" s="1"/>
    </row>
    <row r="119" spans="1:10">
      <c r="C119" s="7"/>
    </row>
    <row r="120" spans="1:10" s="3" customFormat="1" ht="39.75" customHeight="1">
      <c r="A120" s="8" t="s">
        <v>2</v>
      </c>
      <c r="B120" s="8" t="s">
        <v>18</v>
      </c>
      <c r="C120" s="8" t="s">
        <v>3</v>
      </c>
      <c r="D120" s="8" t="s">
        <v>4</v>
      </c>
      <c r="E120" s="8" t="s">
        <v>5</v>
      </c>
      <c r="F120" s="8" t="s">
        <v>17</v>
      </c>
      <c r="G120" s="8" t="s">
        <v>566</v>
      </c>
      <c r="H120" s="8" t="s">
        <v>567</v>
      </c>
      <c r="I120" s="8" t="s">
        <v>568</v>
      </c>
      <c r="J120" s="8" t="s">
        <v>628</v>
      </c>
    </row>
    <row r="121" spans="1:10" ht="25.5" customHeight="1">
      <c r="A121" s="9" t="s">
        <v>203</v>
      </c>
      <c r="B121" s="9" t="s">
        <v>91</v>
      </c>
      <c r="C121" s="5" t="s">
        <v>380</v>
      </c>
      <c r="D121" s="6" t="s">
        <v>382</v>
      </c>
      <c r="E121" s="6" t="s">
        <v>7</v>
      </c>
      <c r="F121" s="24" t="s">
        <v>260</v>
      </c>
      <c r="G121" s="25" t="s">
        <v>573</v>
      </c>
      <c r="H121" s="26">
        <v>4.55</v>
      </c>
      <c r="I121" s="25" t="s">
        <v>587</v>
      </c>
      <c r="J121" s="23">
        <f>+I121+H121+G121</f>
        <v>11.05</v>
      </c>
    </row>
    <row r="122" spans="1:10" ht="25.5" customHeight="1">
      <c r="A122" s="9" t="s">
        <v>204</v>
      </c>
      <c r="B122" s="9" t="s">
        <v>92</v>
      </c>
      <c r="C122" s="5" t="s">
        <v>383</v>
      </c>
      <c r="D122" s="6" t="s">
        <v>352</v>
      </c>
      <c r="E122" s="6" t="s">
        <v>6</v>
      </c>
      <c r="F122" s="24" t="s">
        <v>253</v>
      </c>
      <c r="G122" s="25" t="s">
        <v>610</v>
      </c>
      <c r="H122" s="26">
        <v>6.5</v>
      </c>
      <c r="I122" s="25" t="s">
        <v>592</v>
      </c>
      <c r="J122" s="23">
        <f t="shared" ref="J122:J144" si="3">+I122+H122+G122</f>
        <v>18.149999999999999</v>
      </c>
    </row>
    <row r="123" spans="1:10" ht="25.5" customHeight="1">
      <c r="A123" s="9" t="s">
        <v>205</v>
      </c>
      <c r="B123" s="9" t="s">
        <v>93</v>
      </c>
      <c r="C123" s="5" t="s">
        <v>384</v>
      </c>
      <c r="D123" s="6" t="s">
        <v>385</v>
      </c>
      <c r="E123" s="6" t="s">
        <v>6</v>
      </c>
      <c r="F123" s="24" t="s">
        <v>253</v>
      </c>
      <c r="G123" s="25" t="s">
        <v>624</v>
      </c>
      <c r="H123" s="26">
        <v>5</v>
      </c>
      <c r="I123" s="25" t="s">
        <v>583</v>
      </c>
      <c r="J123" s="23">
        <f t="shared" si="3"/>
        <v>14.3</v>
      </c>
    </row>
    <row r="124" spans="1:10" ht="25.5" customHeight="1">
      <c r="A124" s="9" t="s">
        <v>206</v>
      </c>
      <c r="B124" s="9" t="s">
        <v>94</v>
      </c>
      <c r="C124" s="5" t="s">
        <v>386</v>
      </c>
      <c r="D124" s="6" t="s">
        <v>387</v>
      </c>
      <c r="E124" s="6" t="s">
        <v>7</v>
      </c>
      <c r="F124" s="24" t="s">
        <v>253</v>
      </c>
      <c r="G124" s="27">
        <v>3.8</v>
      </c>
      <c r="H124" s="26">
        <v>3.5</v>
      </c>
      <c r="I124" s="25" t="s">
        <v>590</v>
      </c>
      <c r="J124" s="23">
        <f t="shared" si="3"/>
        <v>11.8</v>
      </c>
    </row>
    <row r="125" spans="1:10" ht="25.5" customHeight="1">
      <c r="A125" s="9" t="s">
        <v>207</v>
      </c>
      <c r="B125" s="9" t="s">
        <v>95</v>
      </c>
      <c r="C125" s="5" t="s">
        <v>388</v>
      </c>
      <c r="D125" s="6" t="s">
        <v>389</v>
      </c>
      <c r="E125" s="6" t="s">
        <v>7</v>
      </c>
      <c r="F125" s="24" t="s">
        <v>253</v>
      </c>
      <c r="G125" s="25" t="s">
        <v>570</v>
      </c>
      <c r="H125" s="26">
        <v>6</v>
      </c>
      <c r="I125" s="25" t="s">
        <v>573</v>
      </c>
      <c r="J125" s="23">
        <f t="shared" si="3"/>
        <v>17</v>
      </c>
    </row>
    <row r="126" spans="1:10" ht="25.5" customHeight="1">
      <c r="A126" s="9" t="s">
        <v>208</v>
      </c>
      <c r="B126" s="9" t="s">
        <v>96</v>
      </c>
      <c r="C126" s="5" t="s">
        <v>390</v>
      </c>
      <c r="D126" s="6" t="s">
        <v>391</v>
      </c>
      <c r="E126" s="6" t="s">
        <v>7</v>
      </c>
      <c r="F126" s="24" t="s">
        <v>260</v>
      </c>
      <c r="G126" s="25" t="s">
        <v>621</v>
      </c>
      <c r="H126" s="26">
        <v>0.25</v>
      </c>
      <c r="I126" s="25" t="s">
        <v>584</v>
      </c>
      <c r="J126" s="23">
        <f t="shared" si="3"/>
        <v>4.2</v>
      </c>
    </row>
    <row r="127" spans="1:10" ht="25.5" customHeight="1">
      <c r="A127" s="9" t="s">
        <v>209</v>
      </c>
      <c r="B127" s="9" t="s">
        <v>97</v>
      </c>
      <c r="C127" s="5" t="s">
        <v>392</v>
      </c>
      <c r="D127" s="6" t="s">
        <v>393</v>
      </c>
      <c r="E127" s="6" t="s">
        <v>7</v>
      </c>
      <c r="F127" s="24" t="s">
        <v>260</v>
      </c>
      <c r="G127" s="25" t="s">
        <v>606</v>
      </c>
      <c r="H127" s="26">
        <v>2</v>
      </c>
      <c r="I127" s="25" t="s">
        <v>586</v>
      </c>
      <c r="J127" s="23">
        <f t="shared" si="3"/>
        <v>8.4499999999999993</v>
      </c>
    </row>
    <row r="128" spans="1:10" ht="25.5" customHeight="1">
      <c r="A128" s="9" t="s">
        <v>210</v>
      </c>
      <c r="B128" s="9" t="s">
        <v>98</v>
      </c>
      <c r="C128" s="5" t="s">
        <v>394</v>
      </c>
      <c r="D128" s="6" t="s">
        <v>355</v>
      </c>
      <c r="E128" s="6" t="s">
        <v>6</v>
      </c>
      <c r="F128" s="24" t="s">
        <v>245</v>
      </c>
      <c r="G128" s="27">
        <v>6.4</v>
      </c>
      <c r="H128" s="26">
        <v>6.5</v>
      </c>
      <c r="I128" s="25" t="s">
        <v>571</v>
      </c>
      <c r="J128" s="23">
        <f t="shared" si="3"/>
        <v>18.399999999999999</v>
      </c>
    </row>
    <row r="129" spans="1:10" ht="25.5" customHeight="1">
      <c r="A129" s="9" t="s">
        <v>211</v>
      </c>
      <c r="B129" s="9" t="s">
        <v>99</v>
      </c>
      <c r="C129" s="5" t="s">
        <v>395</v>
      </c>
      <c r="D129" s="6" t="s">
        <v>396</v>
      </c>
      <c r="E129" s="6" t="s">
        <v>7</v>
      </c>
      <c r="F129" s="24" t="s">
        <v>248</v>
      </c>
      <c r="G129" s="25" t="s">
        <v>619</v>
      </c>
      <c r="H129" s="26">
        <v>1</v>
      </c>
      <c r="I129" s="25" t="s">
        <v>583</v>
      </c>
      <c r="J129" s="23">
        <f t="shared" si="3"/>
        <v>7.1</v>
      </c>
    </row>
    <row r="130" spans="1:10" ht="25.5" customHeight="1">
      <c r="A130" s="4">
        <v>10</v>
      </c>
      <c r="B130" s="9" t="s">
        <v>100</v>
      </c>
      <c r="C130" s="5" t="s">
        <v>397</v>
      </c>
      <c r="D130" s="6" t="s">
        <v>297</v>
      </c>
      <c r="E130" s="6" t="s">
        <v>7</v>
      </c>
      <c r="F130" s="24" t="s">
        <v>248</v>
      </c>
      <c r="G130" s="25" t="s">
        <v>608</v>
      </c>
      <c r="H130" s="26">
        <v>5.25</v>
      </c>
      <c r="I130" s="25" t="s">
        <v>584</v>
      </c>
      <c r="J130" s="23">
        <f t="shared" si="3"/>
        <v>14.4</v>
      </c>
    </row>
    <row r="131" spans="1:10" ht="25.5" customHeight="1">
      <c r="A131" s="4">
        <v>11</v>
      </c>
      <c r="B131" s="9" t="s">
        <v>101</v>
      </c>
      <c r="C131" s="5" t="s">
        <v>398</v>
      </c>
      <c r="D131" s="6" t="s">
        <v>283</v>
      </c>
      <c r="E131" s="6" t="s">
        <v>6</v>
      </c>
      <c r="F131" s="24" t="s">
        <v>248</v>
      </c>
      <c r="G131" s="25" t="s">
        <v>601</v>
      </c>
      <c r="H131" s="26">
        <v>5</v>
      </c>
      <c r="I131" s="25" t="s">
        <v>587</v>
      </c>
      <c r="J131" s="23">
        <f t="shared" si="3"/>
        <v>11.9</v>
      </c>
    </row>
    <row r="132" spans="1:10" ht="25.5" customHeight="1">
      <c r="A132" s="4">
        <v>12</v>
      </c>
      <c r="B132" s="9" t="s">
        <v>102</v>
      </c>
      <c r="C132" s="5" t="s">
        <v>399</v>
      </c>
      <c r="D132" s="6" t="s">
        <v>400</v>
      </c>
      <c r="E132" s="6" t="s">
        <v>7</v>
      </c>
      <c r="F132" s="24" t="s">
        <v>260</v>
      </c>
      <c r="G132" s="25" t="s">
        <v>599</v>
      </c>
      <c r="H132" s="26">
        <v>5.75</v>
      </c>
      <c r="I132" s="25" t="s">
        <v>573</v>
      </c>
      <c r="J132" s="23">
        <f t="shared" si="3"/>
        <v>15.35</v>
      </c>
    </row>
    <row r="133" spans="1:10" ht="25.5" customHeight="1">
      <c r="A133" s="4">
        <v>13</v>
      </c>
      <c r="B133" s="9" t="s">
        <v>103</v>
      </c>
      <c r="C133" s="5" t="s">
        <v>401</v>
      </c>
      <c r="D133" s="6" t="s">
        <v>402</v>
      </c>
      <c r="E133" s="6" t="s">
        <v>6</v>
      </c>
      <c r="F133" s="24" t="s">
        <v>245</v>
      </c>
      <c r="G133" s="25" t="s">
        <v>600</v>
      </c>
      <c r="H133" s="26">
        <v>7.75</v>
      </c>
      <c r="I133" s="25" t="s">
        <v>580</v>
      </c>
      <c r="J133" s="23">
        <f t="shared" si="3"/>
        <v>20.95</v>
      </c>
    </row>
    <row r="134" spans="1:10" ht="25.5" customHeight="1">
      <c r="A134" s="4">
        <v>14</v>
      </c>
      <c r="B134" s="9" t="s">
        <v>104</v>
      </c>
      <c r="C134" s="5" t="s">
        <v>403</v>
      </c>
      <c r="D134" s="6" t="s">
        <v>404</v>
      </c>
      <c r="E134" s="6" t="s">
        <v>6</v>
      </c>
      <c r="F134" s="24" t="s">
        <v>260</v>
      </c>
      <c r="G134" s="25" t="s">
        <v>619</v>
      </c>
      <c r="H134" s="26">
        <v>2.75</v>
      </c>
      <c r="I134" s="25" t="s">
        <v>586</v>
      </c>
      <c r="J134" s="23">
        <f t="shared" si="3"/>
        <v>8.6</v>
      </c>
    </row>
    <row r="135" spans="1:10" ht="25.5" customHeight="1">
      <c r="A135" s="4">
        <v>15</v>
      </c>
      <c r="B135" s="9" t="s">
        <v>105</v>
      </c>
      <c r="C135" s="5" t="s">
        <v>405</v>
      </c>
      <c r="D135" s="6" t="s">
        <v>406</v>
      </c>
      <c r="E135" s="6" t="s">
        <v>7</v>
      </c>
      <c r="F135" s="24" t="s">
        <v>253</v>
      </c>
      <c r="G135" s="25" t="s">
        <v>600</v>
      </c>
      <c r="H135" s="26">
        <v>5.75</v>
      </c>
      <c r="I135" s="25" t="s">
        <v>574</v>
      </c>
      <c r="J135" s="23">
        <f t="shared" si="3"/>
        <v>16.7</v>
      </c>
    </row>
    <row r="136" spans="1:10" ht="25.5" customHeight="1">
      <c r="A136" s="4">
        <v>16</v>
      </c>
      <c r="B136" s="9" t="s">
        <v>106</v>
      </c>
      <c r="C136" s="5" t="s">
        <v>407</v>
      </c>
      <c r="D136" s="6" t="s">
        <v>408</v>
      </c>
      <c r="E136" s="6" t="s">
        <v>7</v>
      </c>
      <c r="F136" s="24" t="s">
        <v>260</v>
      </c>
      <c r="G136" s="27">
        <v>5.4</v>
      </c>
      <c r="H136" s="26">
        <v>2.75</v>
      </c>
      <c r="I136" s="25" t="s">
        <v>584</v>
      </c>
      <c r="J136" s="23">
        <f t="shared" si="3"/>
        <v>9.9</v>
      </c>
    </row>
    <row r="137" spans="1:10" ht="25.5" customHeight="1">
      <c r="A137" s="4">
        <v>17</v>
      </c>
      <c r="B137" s="9" t="s">
        <v>107</v>
      </c>
      <c r="C137" s="5" t="s">
        <v>409</v>
      </c>
      <c r="D137" s="6" t="s">
        <v>410</v>
      </c>
      <c r="E137" s="6" t="s">
        <v>7</v>
      </c>
      <c r="F137" s="24" t="s">
        <v>245</v>
      </c>
      <c r="G137" s="25" t="s">
        <v>614</v>
      </c>
      <c r="H137" s="26">
        <v>8</v>
      </c>
      <c r="I137" s="25" t="s">
        <v>589</v>
      </c>
      <c r="J137" s="23">
        <f t="shared" si="3"/>
        <v>23.4</v>
      </c>
    </row>
    <row r="138" spans="1:10" ht="25.5" customHeight="1">
      <c r="A138" s="4">
        <v>18</v>
      </c>
      <c r="B138" s="9" t="s">
        <v>108</v>
      </c>
      <c r="C138" s="5" t="s">
        <v>411</v>
      </c>
      <c r="D138" s="6" t="s">
        <v>289</v>
      </c>
      <c r="E138" s="6" t="s">
        <v>7</v>
      </c>
      <c r="F138" s="24" t="s">
        <v>245</v>
      </c>
      <c r="G138" s="25" t="s">
        <v>614</v>
      </c>
      <c r="H138" s="26">
        <v>8.25</v>
      </c>
      <c r="I138" s="25" t="s">
        <v>575</v>
      </c>
      <c r="J138" s="23">
        <f t="shared" si="3"/>
        <v>21.4</v>
      </c>
    </row>
    <row r="139" spans="1:10" ht="25.5" customHeight="1">
      <c r="A139" s="4">
        <v>19</v>
      </c>
      <c r="B139" s="9" t="s">
        <v>109</v>
      </c>
      <c r="C139" s="5" t="s">
        <v>412</v>
      </c>
      <c r="D139" s="6" t="s">
        <v>413</v>
      </c>
      <c r="E139" s="6" t="s">
        <v>7</v>
      </c>
      <c r="F139" s="24" t="s">
        <v>245</v>
      </c>
      <c r="G139" s="25" t="s">
        <v>594</v>
      </c>
      <c r="H139" s="26">
        <v>7.5</v>
      </c>
      <c r="I139" s="25" t="s">
        <v>595</v>
      </c>
      <c r="J139" s="23">
        <f t="shared" si="3"/>
        <v>24</v>
      </c>
    </row>
    <row r="140" spans="1:10" ht="25.5" customHeight="1">
      <c r="A140" s="4">
        <v>20</v>
      </c>
      <c r="B140" s="9" t="s">
        <v>110</v>
      </c>
      <c r="C140" s="5" t="s">
        <v>414</v>
      </c>
      <c r="D140" s="6" t="s">
        <v>415</v>
      </c>
      <c r="E140" s="6" t="s">
        <v>7</v>
      </c>
      <c r="F140" s="24" t="s">
        <v>245</v>
      </c>
      <c r="G140" s="25" t="s">
        <v>608</v>
      </c>
      <c r="H140" s="26">
        <v>4.55</v>
      </c>
      <c r="I140" s="25" t="s">
        <v>575</v>
      </c>
      <c r="J140" s="23">
        <f t="shared" si="3"/>
        <v>16.700000000000003</v>
      </c>
    </row>
    <row r="141" spans="1:10" ht="25.5" customHeight="1">
      <c r="A141" s="4">
        <v>21</v>
      </c>
      <c r="B141" s="9" t="s">
        <v>111</v>
      </c>
      <c r="C141" s="5" t="s">
        <v>416</v>
      </c>
      <c r="D141" s="6" t="s">
        <v>410</v>
      </c>
      <c r="E141" s="6" t="s">
        <v>7</v>
      </c>
      <c r="F141" s="24" t="s">
        <v>245</v>
      </c>
      <c r="G141" s="25" t="s">
        <v>602</v>
      </c>
      <c r="H141" s="26">
        <v>5</v>
      </c>
      <c r="I141" s="25" t="s">
        <v>592</v>
      </c>
      <c r="J141" s="23">
        <f t="shared" si="3"/>
        <v>15.85</v>
      </c>
    </row>
    <row r="142" spans="1:10" ht="25.5" customHeight="1">
      <c r="A142" s="4">
        <v>22</v>
      </c>
      <c r="B142" s="9" t="s">
        <v>112</v>
      </c>
      <c r="C142" s="5" t="s">
        <v>417</v>
      </c>
      <c r="D142" s="6" t="s">
        <v>418</v>
      </c>
      <c r="E142" s="6" t="s">
        <v>7</v>
      </c>
      <c r="F142" s="24" t="s">
        <v>245</v>
      </c>
      <c r="G142" s="25" t="s">
        <v>600</v>
      </c>
      <c r="H142" s="26">
        <v>6.75</v>
      </c>
      <c r="I142" s="25" t="s">
        <v>590</v>
      </c>
      <c r="J142" s="23">
        <f t="shared" si="3"/>
        <v>18.45</v>
      </c>
    </row>
    <row r="143" spans="1:10" ht="25.5" customHeight="1">
      <c r="A143" s="4">
        <v>23</v>
      </c>
      <c r="B143" s="9" t="s">
        <v>113</v>
      </c>
      <c r="C143" s="5" t="s">
        <v>419</v>
      </c>
      <c r="D143" s="6" t="s">
        <v>420</v>
      </c>
      <c r="E143" s="6" t="s">
        <v>6</v>
      </c>
      <c r="F143" s="24" t="s">
        <v>245</v>
      </c>
      <c r="G143" s="25" t="s">
        <v>589</v>
      </c>
      <c r="H143" s="26">
        <v>8</v>
      </c>
      <c r="I143" s="25" t="s">
        <v>592</v>
      </c>
      <c r="J143" s="23">
        <f t="shared" si="3"/>
        <v>20.25</v>
      </c>
    </row>
    <row r="144" spans="1:10" ht="25.5" customHeight="1">
      <c r="A144" s="4">
        <v>24</v>
      </c>
      <c r="B144" s="9" t="s">
        <v>114</v>
      </c>
      <c r="C144" s="5" t="s">
        <v>421</v>
      </c>
      <c r="D144" s="6" t="s">
        <v>422</v>
      </c>
      <c r="E144" s="6" t="s">
        <v>6</v>
      </c>
      <c r="F144" s="24" t="s">
        <v>245</v>
      </c>
      <c r="G144" s="25" t="s">
        <v>610</v>
      </c>
      <c r="H144" s="26">
        <v>7.5</v>
      </c>
      <c r="I144" s="25" t="s">
        <v>579</v>
      </c>
      <c r="J144" s="23">
        <f t="shared" si="3"/>
        <v>17.149999999999999</v>
      </c>
    </row>
    <row r="145" spans="1:10" ht="24.75" customHeight="1">
      <c r="D145" s="47" t="s">
        <v>200</v>
      </c>
      <c r="E145" s="47"/>
      <c r="F145" s="47"/>
      <c r="G145" s="47"/>
      <c r="H145" s="47"/>
      <c r="I145" s="47"/>
    </row>
    <row r="146" spans="1:10">
      <c r="D146" s="48" t="s">
        <v>201</v>
      </c>
      <c r="E146" s="48"/>
      <c r="F146" s="48"/>
      <c r="G146" s="48"/>
      <c r="H146" s="48"/>
      <c r="I146" s="48"/>
    </row>
    <row r="147" spans="1:10">
      <c r="D147" s="17"/>
      <c r="E147" s="21"/>
      <c r="F147" s="21"/>
      <c r="G147" s="21"/>
      <c r="H147" s="21"/>
      <c r="I147" s="21"/>
    </row>
    <row r="148" spans="1:10">
      <c r="D148" s="17"/>
      <c r="E148" s="21"/>
      <c r="F148" s="21"/>
      <c r="G148" s="21"/>
      <c r="H148" s="21"/>
      <c r="I148" s="21"/>
    </row>
    <row r="149" spans="1:10">
      <c r="D149" s="17"/>
      <c r="E149" s="21"/>
      <c r="F149" s="21"/>
      <c r="G149" s="21"/>
      <c r="H149" s="21"/>
      <c r="I149" s="21"/>
    </row>
    <row r="150" spans="1:10">
      <c r="D150" s="17"/>
      <c r="E150" s="21"/>
      <c r="F150" s="21"/>
      <c r="G150" s="21"/>
      <c r="H150" s="21"/>
      <c r="I150" s="21"/>
    </row>
    <row r="151" spans="1:10">
      <c r="D151" s="17"/>
      <c r="E151" s="21"/>
      <c r="F151" s="21"/>
      <c r="G151" s="21"/>
      <c r="H151" s="21"/>
      <c r="I151" s="21"/>
    </row>
    <row r="152" spans="1:10">
      <c r="D152" s="17"/>
      <c r="E152" s="21"/>
      <c r="F152" s="21"/>
      <c r="G152" s="21"/>
      <c r="H152" s="21"/>
      <c r="I152" s="21"/>
    </row>
    <row r="153" spans="1:10">
      <c r="A153" s="51" t="s">
        <v>194</v>
      </c>
      <c r="B153" s="51"/>
      <c r="C153" s="51"/>
      <c r="D153" s="52" t="s">
        <v>0</v>
      </c>
      <c r="E153" s="29" t="s">
        <v>569</v>
      </c>
      <c r="F153" s="22"/>
    </row>
    <row r="154" spans="1:10">
      <c r="A154" s="49" t="s">
        <v>195</v>
      </c>
      <c r="B154" s="49"/>
      <c r="C154" s="49"/>
      <c r="D154" s="50" t="s">
        <v>1</v>
      </c>
      <c r="E154" s="14"/>
    </row>
    <row r="155" spans="1:10">
      <c r="A155" s="12" t="s">
        <v>196</v>
      </c>
      <c r="B155" s="12"/>
      <c r="C155" s="12"/>
      <c r="D155" s="13"/>
      <c r="E155" s="14" t="s">
        <v>214</v>
      </c>
    </row>
    <row r="156" spans="1:10">
      <c r="A156" s="15"/>
      <c r="B156" s="15"/>
      <c r="C156" s="15"/>
      <c r="D156" s="16"/>
      <c r="E156" s="20" t="s">
        <v>237</v>
      </c>
      <c r="I156" s="1"/>
      <c r="J156" s="1"/>
    </row>
    <row r="157" spans="1:10">
      <c r="A157" s="15"/>
      <c r="B157" s="15"/>
      <c r="C157" s="15"/>
      <c r="D157" s="16"/>
      <c r="E157" s="20" t="s">
        <v>238</v>
      </c>
      <c r="I157" s="1"/>
      <c r="J157" s="1"/>
    </row>
    <row r="158" spans="1:10">
      <c r="C158" s="7"/>
    </row>
    <row r="159" spans="1:10" s="3" customFormat="1" ht="39.75" customHeight="1">
      <c r="A159" s="8" t="s">
        <v>2</v>
      </c>
      <c r="B159" s="8" t="s">
        <v>18</v>
      </c>
      <c r="C159" s="8" t="s">
        <v>3</v>
      </c>
      <c r="D159" s="8" t="s">
        <v>4</v>
      </c>
      <c r="E159" s="8" t="s">
        <v>5</v>
      </c>
      <c r="F159" s="8" t="s">
        <v>17</v>
      </c>
      <c r="G159" s="8" t="s">
        <v>566</v>
      </c>
      <c r="H159" s="8" t="s">
        <v>567</v>
      </c>
      <c r="I159" s="8" t="s">
        <v>568</v>
      </c>
      <c r="J159" s="8" t="s">
        <v>628</v>
      </c>
    </row>
    <row r="160" spans="1:10" ht="27" customHeight="1">
      <c r="A160" s="9" t="s">
        <v>203</v>
      </c>
      <c r="B160" s="9" t="s">
        <v>115</v>
      </c>
      <c r="C160" s="5" t="s">
        <v>465</v>
      </c>
      <c r="D160" s="6" t="s">
        <v>464</v>
      </c>
      <c r="E160" s="6" t="s">
        <v>6</v>
      </c>
      <c r="F160" s="24" t="s">
        <v>248</v>
      </c>
      <c r="G160" s="25" t="s">
        <v>621</v>
      </c>
      <c r="H160" s="26">
        <v>2.25</v>
      </c>
      <c r="I160" s="25" t="s">
        <v>582</v>
      </c>
      <c r="J160" s="23">
        <f>+I160+H160+G160</f>
        <v>6.45</v>
      </c>
    </row>
    <row r="161" spans="1:10" ht="27" customHeight="1">
      <c r="A161" s="9" t="s">
        <v>204</v>
      </c>
      <c r="B161" s="9" t="s">
        <v>116</v>
      </c>
      <c r="C161" s="5" t="s">
        <v>463</v>
      </c>
      <c r="D161" s="6" t="s">
        <v>462</v>
      </c>
      <c r="E161" s="6" t="s">
        <v>6</v>
      </c>
      <c r="F161" s="24" t="s">
        <v>245</v>
      </c>
      <c r="G161" s="25" t="s">
        <v>625</v>
      </c>
      <c r="H161" s="26">
        <v>5.5</v>
      </c>
      <c r="I161" s="25" t="s">
        <v>596</v>
      </c>
      <c r="J161" s="23">
        <f t="shared" ref="J161:J183" si="4">+I161+H161+G161</f>
        <v>23.45</v>
      </c>
    </row>
    <row r="162" spans="1:10" ht="27" customHeight="1">
      <c r="A162" s="9" t="s">
        <v>205</v>
      </c>
      <c r="B162" s="9" t="s">
        <v>117</v>
      </c>
      <c r="C162" s="5" t="s">
        <v>461</v>
      </c>
      <c r="D162" s="6" t="s">
        <v>460</v>
      </c>
      <c r="E162" s="6" t="s">
        <v>6</v>
      </c>
      <c r="F162" s="24" t="s">
        <v>253</v>
      </c>
      <c r="G162" s="25" t="s">
        <v>600</v>
      </c>
      <c r="H162" s="26">
        <v>7</v>
      </c>
      <c r="I162" s="25" t="s">
        <v>585</v>
      </c>
      <c r="J162" s="23">
        <f t="shared" si="4"/>
        <v>16.95</v>
      </c>
    </row>
    <row r="163" spans="1:10" ht="27" customHeight="1">
      <c r="A163" s="9" t="s">
        <v>206</v>
      </c>
      <c r="B163" s="9" t="s">
        <v>118</v>
      </c>
      <c r="C163" s="5" t="s">
        <v>459</v>
      </c>
      <c r="D163" s="6" t="s">
        <v>359</v>
      </c>
      <c r="E163" s="6" t="s">
        <v>7</v>
      </c>
      <c r="F163" s="24" t="s">
        <v>248</v>
      </c>
      <c r="G163" s="27">
        <v>7.6</v>
      </c>
      <c r="H163" s="26">
        <v>6.5</v>
      </c>
      <c r="I163" s="25" t="s">
        <v>585</v>
      </c>
      <c r="J163" s="23">
        <f t="shared" si="4"/>
        <v>16.850000000000001</v>
      </c>
    </row>
    <row r="164" spans="1:10" ht="27" customHeight="1">
      <c r="A164" s="9" t="s">
        <v>207</v>
      </c>
      <c r="B164" s="9" t="s">
        <v>119</v>
      </c>
      <c r="C164" s="5" t="s">
        <v>458</v>
      </c>
      <c r="D164" s="6" t="s">
        <v>457</v>
      </c>
      <c r="E164" s="6" t="s">
        <v>7</v>
      </c>
      <c r="F164" s="24" t="s">
        <v>253</v>
      </c>
      <c r="G164" s="25" t="s">
        <v>614</v>
      </c>
      <c r="H164" s="26">
        <v>7.25</v>
      </c>
      <c r="I164" s="25" t="s">
        <v>590</v>
      </c>
      <c r="J164" s="23">
        <f t="shared" si="4"/>
        <v>20.149999999999999</v>
      </c>
    </row>
    <row r="165" spans="1:10" ht="27" customHeight="1">
      <c r="A165" s="9" t="s">
        <v>208</v>
      </c>
      <c r="B165" s="9" t="s">
        <v>120</v>
      </c>
      <c r="C165" s="5" t="s">
        <v>456</v>
      </c>
      <c r="D165" s="6" t="s">
        <v>263</v>
      </c>
      <c r="E165" s="6" t="s">
        <v>6</v>
      </c>
      <c r="F165" s="24" t="s">
        <v>245</v>
      </c>
      <c r="G165" s="25" t="s">
        <v>620</v>
      </c>
      <c r="H165" s="26">
        <v>6.25</v>
      </c>
      <c r="I165" s="25" t="s">
        <v>597</v>
      </c>
      <c r="J165" s="23">
        <f t="shared" si="4"/>
        <v>17.600000000000001</v>
      </c>
    </row>
    <row r="166" spans="1:10" ht="27" customHeight="1">
      <c r="A166" s="9" t="s">
        <v>209</v>
      </c>
      <c r="B166" s="9" t="s">
        <v>121</v>
      </c>
      <c r="C166" s="5" t="s">
        <v>455</v>
      </c>
      <c r="D166" s="6" t="s">
        <v>454</v>
      </c>
      <c r="E166" s="6" t="s">
        <v>7</v>
      </c>
      <c r="F166" s="24" t="s">
        <v>248</v>
      </c>
      <c r="G166" s="25" t="s">
        <v>573</v>
      </c>
      <c r="H166" s="26">
        <v>1.25</v>
      </c>
      <c r="I166" s="25" t="s">
        <v>586</v>
      </c>
      <c r="J166" s="23">
        <f t="shared" si="4"/>
        <v>6.5</v>
      </c>
    </row>
    <row r="167" spans="1:10" ht="27" customHeight="1">
      <c r="A167" s="9" t="s">
        <v>210</v>
      </c>
      <c r="B167" s="9" t="s">
        <v>122</v>
      </c>
      <c r="C167" s="5" t="s">
        <v>453</v>
      </c>
      <c r="D167" s="6" t="s">
        <v>376</v>
      </c>
      <c r="E167" s="6" t="s">
        <v>7</v>
      </c>
      <c r="F167" s="24" t="s">
        <v>245</v>
      </c>
      <c r="G167" s="27">
        <v>7.4</v>
      </c>
      <c r="H167" s="26">
        <v>6.25</v>
      </c>
      <c r="I167" s="25" t="s">
        <v>574</v>
      </c>
      <c r="J167" s="23">
        <f t="shared" si="4"/>
        <v>17.399999999999999</v>
      </c>
    </row>
    <row r="168" spans="1:10" ht="27" customHeight="1">
      <c r="A168" s="9" t="s">
        <v>211</v>
      </c>
      <c r="B168" s="9" t="s">
        <v>123</v>
      </c>
      <c r="C168" s="5" t="s">
        <v>452</v>
      </c>
      <c r="D168" s="6" t="s">
        <v>451</v>
      </c>
      <c r="E168" s="6" t="s">
        <v>7</v>
      </c>
      <c r="F168" s="24" t="s">
        <v>260</v>
      </c>
      <c r="G168" s="25" t="s">
        <v>615</v>
      </c>
      <c r="H168" s="26">
        <v>1</v>
      </c>
      <c r="I168" s="25" t="s">
        <v>579</v>
      </c>
      <c r="J168" s="23">
        <f t="shared" si="4"/>
        <v>6.85</v>
      </c>
    </row>
    <row r="169" spans="1:10" ht="27" customHeight="1">
      <c r="A169" s="4">
        <v>10</v>
      </c>
      <c r="B169" s="9" t="s">
        <v>124</v>
      </c>
      <c r="C169" s="5" t="s">
        <v>450</v>
      </c>
      <c r="D169" s="6" t="s">
        <v>449</v>
      </c>
      <c r="E169" s="6" t="s">
        <v>7</v>
      </c>
      <c r="F169" s="24" t="s">
        <v>245</v>
      </c>
      <c r="G169" s="25" t="s">
        <v>625</v>
      </c>
      <c r="H169" s="26">
        <v>6</v>
      </c>
      <c r="I169" s="25" t="s">
        <v>570</v>
      </c>
      <c r="J169" s="23">
        <f t="shared" si="4"/>
        <v>23.2</v>
      </c>
    </row>
    <row r="170" spans="1:10" ht="27" customHeight="1">
      <c r="A170" s="4">
        <v>11</v>
      </c>
      <c r="B170" s="9" t="s">
        <v>125</v>
      </c>
      <c r="C170" s="5" t="s">
        <v>448</v>
      </c>
      <c r="D170" s="6" t="s">
        <v>272</v>
      </c>
      <c r="E170" s="6" t="s">
        <v>6</v>
      </c>
      <c r="F170" s="24" t="s">
        <v>260</v>
      </c>
      <c r="G170" s="25" t="s">
        <v>603</v>
      </c>
      <c r="H170" s="26">
        <v>6.5</v>
      </c>
      <c r="I170" s="25" t="s">
        <v>581</v>
      </c>
      <c r="J170" s="23">
        <f t="shared" si="4"/>
        <v>16.55</v>
      </c>
    </row>
    <row r="171" spans="1:10" ht="27" customHeight="1">
      <c r="A171" s="4">
        <v>12</v>
      </c>
      <c r="B171" s="9" t="s">
        <v>126</v>
      </c>
      <c r="C171" s="5" t="s">
        <v>447</v>
      </c>
      <c r="D171" s="6" t="s">
        <v>446</v>
      </c>
      <c r="E171" s="6" t="s">
        <v>7</v>
      </c>
      <c r="F171" s="24" t="s">
        <v>260</v>
      </c>
      <c r="G171" s="25" t="s">
        <v>604</v>
      </c>
      <c r="H171" s="26">
        <v>4</v>
      </c>
      <c r="I171" s="25" t="s">
        <v>579</v>
      </c>
      <c r="J171" s="23">
        <f t="shared" si="4"/>
        <v>12.45</v>
      </c>
    </row>
    <row r="172" spans="1:10" ht="27" customHeight="1">
      <c r="A172" s="4">
        <v>13</v>
      </c>
      <c r="B172" s="9" t="s">
        <v>127</v>
      </c>
      <c r="C172" s="5" t="s">
        <v>445</v>
      </c>
      <c r="D172" s="6" t="s">
        <v>444</v>
      </c>
      <c r="E172" s="6" t="s">
        <v>7</v>
      </c>
      <c r="F172" s="24" t="s">
        <v>253</v>
      </c>
      <c r="G172" s="25" t="s">
        <v>602</v>
      </c>
      <c r="H172" s="26">
        <v>5</v>
      </c>
      <c r="I172" s="25" t="s">
        <v>582</v>
      </c>
      <c r="J172" s="23">
        <f t="shared" si="4"/>
        <v>12.6</v>
      </c>
    </row>
    <row r="173" spans="1:10" ht="27" customHeight="1">
      <c r="A173" s="4">
        <v>14</v>
      </c>
      <c r="B173" s="9" t="s">
        <v>128</v>
      </c>
      <c r="C173" s="5" t="s">
        <v>443</v>
      </c>
      <c r="D173" s="6" t="s">
        <v>442</v>
      </c>
      <c r="E173" s="6" t="s">
        <v>7</v>
      </c>
      <c r="F173" s="24" t="s">
        <v>245</v>
      </c>
      <c r="G173" s="25" t="s">
        <v>570</v>
      </c>
      <c r="H173" s="26">
        <v>5.75</v>
      </c>
      <c r="I173" s="25" t="s">
        <v>591</v>
      </c>
      <c r="J173" s="23">
        <f t="shared" si="4"/>
        <v>19.5</v>
      </c>
    </row>
    <row r="174" spans="1:10" ht="27" customHeight="1">
      <c r="A174" s="4">
        <v>15</v>
      </c>
      <c r="B174" s="9" t="s">
        <v>129</v>
      </c>
      <c r="C174" s="5" t="s">
        <v>441</v>
      </c>
      <c r="D174" s="6" t="s">
        <v>440</v>
      </c>
      <c r="E174" s="6" t="s">
        <v>6</v>
      </c>
      <c r="F174" s="24" t="s">
        <v>248</v>
      </c>
      <c r="G174" s="25" t="s">
        <v>609</v>
      </c>
      <c r="H174" s="26">
        <v>4.75</v>
      </c>
      <c r="I174" s="25" t="s">
        <v>578</v>
      </c>
      <c r="J174" s="23">
        <f t="shared" si="4"/>
        <v>12.45</v>
      </c>
    </row>
    <row r="175" spans="1:10" ht="27" customHeight="1">
      <c r="A175" s="4">
        <v>16</v>
      </c>
      <c r="B175" s="9" t="s">
        <v>130</v>
      </c>
      <c r="C175" s="5" t="s">
        <v>439</v>
      </c>
      <c r="D175" s="6" t="s">
        <v>438</v>
      </c>
      <c r="E175" s="6" t="s">
        <v>6</v>
      </c>
      <c r="F175" s="24" t="s">
        <v>245</v>
      </c>
      <c r="G175" s="25" t="s">
        <v>610</v>
      </c>
      <c r="H175" s="26">
        <v>6.5</v>
      </c>
      <c r="I175" s="25" t="s">
        <v>590</v>
      </c>
      <c r="J175" s="23">
        <f t="shared" si="4"/>
        <v>17.399999999999999</v>
      </c>
    </row>
    <row r="176" spans="1:10" ht="27" customHeight="1">
      <c r="A176" s="4">
        <v>17</v>
      </c>
      <c r="B176" s="9" t="s">
        <v>131</v>
      </c>
      <c r="C176" s="5" t="s">
        <v>437</v>
      </c>
      <c r="D176" s="6" t="s">
        <v>301</v>
      </c>
      <c r="E176" s="6" t="s">
        <v>6</v>
      </c>
      <c r="F176" s="24" t="s">
        <v>253</v>
      </c>
      <c r="G176" s="25" t="s">
        <v>593</v>
      </c>
      <c r="H176" s="26">
        <v>5</v>
      </c>
      <c r="I176" s="25" t="s">
        <v>583</v>
      </c>
      <c r="J176" s="23">
        <f t="shared" si="4"/>
        <v>12.5</v>
      </c>
    </row>
    <row r="177" spans="1:10" ht="27" customHeight="1">
      <c r="A177" s="4">
        <v>18</v>
      </c>
      <c r="B177" s="9" t="s">
        <v>132</v>
      </c>
      <c r="C177" s="5" t="s">
        <v>436</v>
      </c>
      <c r="D177" s="6" t="s">
        <v>435</v>
      </c>
      <c r="E177" s="6" t="s">
        <v>7</v>
      </c>
      <c r="F177" s="24" t="s">
        <v>248</v>
      </c>
      <c r="G177" s="25" t="s">
        <v>582</v>
      </c>
      <c r="H177" s="26">
        <v>0.25</v>
      </c>
      <c r="I177" s="25" t="s">
        <v>598</v>
      </c>
      <c r="J177" s="23">
        <f t="shared" si="4"/>
        <v>3.25</v>
      </c>
    </row>
    <row r="178" spans="1:10" ht="27" customHeight="1">
      <c r="A178" s="4">
        <v>19</v>
      </c>
      <c r="B178" s="9" t="s">
        <v>133</v>
      </c>
      <c r="C178" s="5" t="s">
        <v>434</v>
      </c>
      <c r="D178" s="6" t="s">
        <v>433</v>
      </c>
      <c r="E178" s="6" t="s">
        <v>6</v>
      </c>
      <c r="F178" s="24" t="s">
        <v>248</v>
      </c>
      <c r="G178" s="25" t="s">
        <v>605</v>
      </c>
      <c r="H178" s="26">
        <v>5.25</v>
      </c>
      <c r="I178" s="25" t="s">
        <v>583</v>
      </c>
      <c r="J178" s="23">
        <f t="shared" si="4"/>
        <v>13.15</v>
      </c>
    </row>
    <row r="179" spans="1:10" ht="27" customHeight="1">
      <c r="A179" s="4">
        <v>20</v>
      </c>
      <c r="B179" s="9" t="s">
        <v>134</v>
      </c>
      <c r="C179" s="5" t="s">
        <v>432</v>
      </c>
      <c r="D179" s="6" t="s">
        <v>431</v>
      </c>
      <c r="E179" s="6" t="s">
        <v>6</v>
      </c>
      <c r="F179" s="24" t="s">
        <v>260</v>
      </c>
      <c r="G179" s="25" t="s">
        <v>603</v>
      </c>
      <c r="H179" s="26">
        <v>5</v>
      </c>
      <c r="I179" s="25" t="s">
        <v>585</v>
      </c>
      <c r="J179" s="23">
        <f t="shared" si="4"/>
        <v>13.55</v>
      </c>
    </row>
    <row r="180" spans="1:10" ht="27" customHeight="1">
      <c r="A180" s="4">
        <v>21</v>
      </c>
      <c r="B180" s="9" t="s">
        <v>135</v>
      </c>
      <c r="C180" s="5" t="s">
        <v>430</v>
      </c>
      <c r="D180" s="6" t="s">
        <v>429</v>
      </c>
      <c r="E180" s="6" t="s">
        <v>6</v>
      </c>
      <c r="F180" s="24" t="s">
        <v>245</v>
      </c>
      <c r="G180" s="25" t="s">
        <v>605</v>
      </c>
      <c r="H180" s="26">
        <v>5</v>
      </c>
      <c r="I180" s="25" t="s">
        <v>579</v>
      </c>
      <c r="J180" s="23">
        <f t="shared" si="4"/>
        <v>13.65</v>
      </c>
    </row>
    <row r="181" spans="1:10" ht="27" customHeight="1">
      <c r="A181" s="4">
        <v>22</v>
      </c>
      <c r="B181" s="9" t="s">
        <v>136</v>
      </c>
      <c r="C181" s="5" t="s">
        <v>428</v>
      </c>
      <c r="D181" s="6" t="s">
        <v>427</v>
      </c>
      <c r="E181" s="6" t="s">
        <v>6</v>
      </c>
      <c r="F181" s="24" t="s">
        <v>245</v>
      </c>
      <c r="G181" s="25" t="s">
        <v>624</v>
      </c>
      <c r="H181" s="26">
        <v>7.75</v>
      </c>
      <c r="I181" s="25" t="s">
        <v>596</v>
      </c>
      <c r="J181" s="23">
        <f t="shared" si="4"/>
        <v>23.3</v>
      </c>
    </row>
    <row r="182" spans="1:10" ht="27" customHeight="1">
      <c r="A182" s="4">
        <v>23</v>
      </c>
      <c r="B182" s="9" t="s">
        <v>137</v>
      </c>
      <c r="C182" s="5" t="s">
        <v>426</v>
      </c>
      <c r="D182" s="6" t="s">
        <v>425</v>
      </c>
      <c r="E182" s="6" t="s">
        <v>6</v>
      </c>
      <c r="F182" s="24" t="s">
        <v>260</v>
      </c>
      <c r="G182" s="25" t="s">
        <v>605</v>
      </c>
      <c r="H182" s="26">
        <v>4.75</v>
      </c>
      <c r="I182" s="25" t="s">
        <v>582</v>
      </c>
      <c r="J182" s="23">
        <f t="shared" si="4"/>
        <v>12.15</v>
      </c>
    </row>
    <row r="183" spans="1:10" ht="27" customHeight="1">
      <c r="A183" s="4">
        <v>24</v>
      </c>
      <c r="B183" s="9" t="s">
        <v>138</v>
      </c>
      <c r="C183" s="5" t="s">
        <v>424</v>
      </c>
      <c r="D183" s="6" t="s">
        <v>423</v>
      </c>
      <c r="E183" s="6" t="s">
        <v>6</v>
      </c>
      <c r="F183" s="24" t="s">
        <v>253</v>
      </c>
      <c r="G183" s="25" t="s">
        <v>589</v>
      </c>
      <c r="H183" s="26">
        <v>6.25</v>
      </c>
      <c r="I183" s="25" t="s">
        <v>588</v>
      </c>
      <c r="J183" s="23">
        <f t="shared" si="4"/>
        <v>17.25</v>
      </c>
    </row>
    <row r="184" spans="1:10">
      <c r="D184" s="47" t="s">
        <v>200</v>
      </c>
      <c r="E184" s="47"/>
      <c r="F184" s="47"/>
      <c r="G184" s="47"/>
      <c r="H184" s="47"/>
      <c r="I184" s="47"/>
    </row>
    <row r="185" spans="1:10">
      <c r="D185" s="48" t="s">
        <v>201</v>
      </c>
      <c r="E185" s="48"/>
      <c r="F185" s="48"/>
      <c r="G185" s="48"/>
      <c r="H185" s="48"/>
      <c r="I185" s="48"/>
    </row>
    <row r="186" spans="1:10">
      <c r="D186" s="17"/>
      <c r="E186" s="21"/>
      <c r="F186" s="21"/>
      <c r="G186" s="21"/>
      <c r="H186" s="21"/>
      <c r="I186" s="21"/>
    </row>
    <row r="187" spans="1:10">
      <c r="D187" s="17"/>
      <c r="E187" s="21"/>
      <c r="F187" s="21"/>
      <c r="G187" s="21"/>
      <c r="H187" s="21"/>
      <c r="I187" s="21"/>
    </row>
    <row r="188" spans="1:10">
      <c r="D188" s="17"/>
      <c r="E188" s="21"/>
      <c r="F188" s="21"/>
      <c r="G188" s="21"/>
      <c r="H188" s="21"/>
      <c r="I188" s="21"/>
    </row>
    <row r="189" spans="1:10">
      <c r="D189" s="17"/>
      <c r="E189" s="21"/>
      <c r="F189" s="21"/>
      <c r="G189" s="21"/>
      <c r="H189" s="21"/>
      <c r="I189" s="21"/>
    </row>
    <row r="190" spans="1:10">
      <c r="D190" s="17"/>
      <c r="E190" s="21"/>
      <c r="F190" s="21"/>
      <c r="G190" s="21"/>
      <c r="H190" s="21"/>
      <c r="I190" s="21"/>
    </row>
    <row r="191" spans="1:10">
      <c r="A191" s="51" t="s">
        <v>194</v>
      </c>
      <c r="B191" s="51"/>
      <c r="C191" s="51"/>
      <c r="D191" s="52" t="s">
        <v>0</v>
      </c>
      <c r="E191" s="29" t="s">
        <v>569</v>
      </c>
      <c r="F191" s="22"/>
    </row>
    <row r="192" spans="1:10">
      <c r="A192" s="49" t="s">
        <v>195</v>
      </c>
      <c r="B192" s="49"/>
      <c r="C192" s="49"/>
      <c r="D192" s="50" t="s">
        <v>1</v>
      </c>
      <c r="E192" s="14"/>
    </row>
    <row r="193" spans="1:10">
      <c r="A193" s="12" t="s">
        <v>196</v>
      </c>
      <c r="B193" s="12"/>
      <c r="C193" s="12"/>
      <c r="D193" s="13"/>
      <c r="E193" s="14" t="s">
        <v>215</v>
      </c>
    </row>
    <row r="194" spans="1:10">
      <c r="A194" s="15"/>
      <c r="B194" s="15"/>
      <c r="C194" s="15"/>
      <c r="D194" s="16"/>
      <c r="E194" s="20" t="s">
        <v>235</v>
      </c>
      <c r="I194" s="1"/>
      <c r="J194" s="1"/>
    </row>
    <row r="195" spans="1:10">
      <c r="A195" s="15"/>
      <c r="B195" s="15"/>
      <c r="C195" s="15"/>
      <c r="D195" s="16"/>
      <c r="E195" s="20" t="s">
        <v>236</v>
      </c>
      <c r="I195" s="1"/>
      <c r="J195" s="1"/>
    </row>
    <row r="196" spans="1:10">
      <c r="C196" s="7"/>
    </row>
    <row r="197" spans="1:10" s="3" customFormat="1" ht="39.75" customHeight="1">
      <c r="A197" s="8" t="s">
        <v>2</v>
      </c>
      <c r="B197" s="8" t="s">
        <v>18</v>
      </c>
      <c r="C197" s="8" t="s">
        <v>3</v>
      </c>
      <c r="D197" s="8" t="s">
        <v>4</v>
      </c>
      <c r="E197" s="8" t="s">
        <v>5</v>
      </c>
      <c r="F197" s="8" t="s">
        <v>17</v>
      </c>
      <c r="G197" s="8" t="s">
        <v>566</v>
      </c>
      <c r="H197" s="8" t="s">
        <v>567</v>
      </c>
      <c r="I197" s="8" t="s">
        <v>568</v>
      </c>
      <c r="J197" s="8" t="s">
        <v>628</v>
      </c>
    </row>
    <row r="198" spans="1:10" ht="27" customHeight="1">
      <c r="A198" s="9" t="s">
        <v>203</v>
      </c>
      <c r="B198" s="9" t="s">
        <v>139</v>
      </c>
      <c r="C198" s="5" t="s">
        <v>501</v>
      </c>
      <c r="D198" s="6" t="s">
        <v>413</v>
      </c>
      <c r="E198" s="6" t="s">
        <v>6</v>
      </c>
      <c r="F198" s="24" t="s">
        <v>260</v>
      </c>
      <c r="G198" s="25" t="s">
        <v>612</v>
      </c>
      <c r="H198" s="26">
        <v>4</v>
      </c>
      <c r="I198" s="25" t="s">
        <v>585</v>
      </c>
      <c r="J198" s="23">
        <f>+I198+H198+G198</f>
        <v>11.55</v>
      </c>
    </row>
    <row r="199" spans="1:10" ht="27" customHeight="1">
      <c r="A199" s="9" t="s">
        <v>204</v>
      </c>
      <c r="B199" s="9" t="s">
        <v>140</v>
      </c>
      <c r="C199" s="5" t="s">
        <v>500</v>
      </c>
      <c r="D199" s="6" t="s">
        <v>497</v>
      </c>
      <c r="E199" s="6" t="s">
        <v>6</v>
      </c>
      <c r="F199" s="24" t="s">
        <v>248</v>
      </c>
      <c r="G199" s="25" t="s">
        <v>602</v>
      </c>
      <c r="H199" s="26">
        <v>4.75</v>
      </c>
      <c r="I199" s="25" t="s">
        <v>574</v>
      </c>
      <c r="J199" s="23">
        <f t="shared" ref="J199:J221" si="5">+I199+H199+G199</f>
        <v>14.1</v>
      </c>
    </row>
    <row r="200" spans="1:10" ht="27" customHeight="1">
      <c r="A200" s="9" t="s">
        <v>205</v>
      </c>
      <c r="B200" s="9" t="s">
        <v>141</v>
      </c>
      <c r="C200" s="5" t="s">
        <v>499</v>
      </c>
      <c r="D200" s="6" t="s">
        <v>307</v>
      </c>
      <c r="E200" s="6" t="s">
        <v>7</v>
      </c>
      <c r="F200" s="24" t="s">
        <v>260</v>
      </c>
      <c r="G200" s="25" t="s">
        <v>605</v>
      </c>
      <c r="H200" s="26">
        <v>4.75</v>
      </c>
      <c r="I200" s="25" t="s">
        <v>587</v>
      </c>
      <c r="J200" s="23">
        <f t="shared" si="5"/>
        <v>13.65</v>
      </c>
    </row>
    <row r="201" spans="1:10" ht="27" customHeight="1">
      <c r="A201" s="9" t="s">
        <v>206</v>
      </c>
      <c r="B201" s="9" t="s">
        <v>142</v>
      </c>
      <c r="C201" s="5" t="s">
        <v>498</v>
      </c>
      <c r="D201" s="6" t="s">
        <v>497</v>
      </c>
      <c r="E201" s="6" t="s">
        <v>7</v>
      </c>
      <c r="F201" s="24" t="s">
        <v>253</v>
      </c>
      <c r="G201" s="27">
        <v>8.6</v>
      </c>
      <c r="H201" s="26">
        <v>6.5</v>
      </c>
      <c r="I201" s="25" t="s">
        <v>576</v>
      </c>
      <c r="J201" s="23">
        <f t="shared" si="5"/>
        <v>21.35</v>
      </c>
    </row>
    <row r="202" spans="1:10" ht="27" customHeight="1">
      <c r="A202" s="9" t="s">
        <v>207</v>
      </c>
      <c r="B202" s="9" t="s">
        <v>143</v>
      </c>
      <c r="C202" s="5" t="s">
        <v>496</v>
      </c>
      <c r="D202" s="6" t="s">
        <v>495</v>
      </c>
      <c r="E202" s="6" t="s">
        <v>7</v>
      </c>
      <c r="F202" s="24" t="s">
        <v>253</v>
      </c>
      <c r="G202" s="25" t="s">
        <v>610</v>
      </c>
      <c r="H202" s="26">
        <v>5.5</v>
      </c>
      <c r="I202" s="25" t="s">
        <v>579</v>
      </c>
      <c r="J202" s="23">
        <f t="shared" si="5"/>
        <v>15.15</v>
      </c>
    </row>
    <row r="203" spans="1:10" ht="27" customHeight="1">
      <c r="A203" s="9" t="s">
        <v>208</v>
      </c>
      <c r="B203" s="9" t="s">
        <v>144</v>
      </c>
      <c r="C203" s="5" t="s">
        <v>494</v>
      </c>
      <c r="D203" s="6" t="s">
        <v>493</v>
      </c>
      <c r="E203" s="6" t="s">
        <v>6</v>
      </c>
      <c r="F203" s="24" t="s">
        <v>253</v>
      </c>
      <c r="G203" s="25" t="s">
        <v>599</v>
      </c>
      <c r="H203" s="26">
        <v>7</v>
      </c>
      <c r="I203" s="25" t="s">
        <v>591</v>
      </c>
      <c r="J203" s="23">
        <f t="shared" si="5"/>
        <v>19.350000000000001</v>
      </c>
    </row>
    <row r="204" spans="1:10" ht="27" customHeight="1">
      <c r="A204" s="9" t="s">
        <v>209</v>
      </c>
      <c r="B204" s="9" t="s">
        <v>145</v>
      </c>
      <c r="C204" s="5" t="s">
        <v>492</v>
      </c>
      <c r="D204" s="6" t="s">
        <v>491</v>
      </c>
      <c r="E204" s="6" t="s">
        <v>6</v>
      </c>
      <c r="F204" s="24" t="s">
        <v>248</v>
      </c>
      <c r="G204" s="25" t="s">
        <v>615</v>
      </c>
      <c r="H204" s="26">
        <v>7</v>
      </c>
      <c r="I204" s="25" t="s">
        <v>586</v>
      </c>
      <c r="J204" s="23">
        <f t="shared" si="5"/>
        <v>11.85</v>
      </c>
    </row>
    <row r="205" spans="1:10" ht="27" customHeight="1">
      <c r="A205" s="9" t="s">
        <v>210</v>
      </c>
      <c r="B205" s="9" t="s">
        <v>146</v>
      </c>
      <c r="C205" s="5" t="s">
        <v>490</v>
      </c>
      <c r="D205" s="6" t="s">
        <v>489</v>
      </c>
      <c r="E205" s="6" t="s">
        <v>7</v>
      </c>
      <c r="F205" s="24" t="s">
        <v>245</v>
      </c>
      <c r="G205" s="27">
        <v>7.8</v>
      </c>
      <c r="H205" s="26">
        <v>6.75</v>
      </c>
      <c r="I205" s="25" t="s">
        <v>574</v>
      </c>
      <c r="J205" s="23">
        <f t="shared" si="5"/>
        <v>18.3</v>
      </c>
    </row>
    <row r="206" spans="1:10" ht="27" customHeight="1">
      <c r="A206" s="9" t="s">
        <v>211</v>
      </c>
      <c r="B206" s="9" t="s">
        <v>147</v>
      </c>
      <c r="C206" s="5" t="s">
        <v>488</v>
      </c>
      <c r="D206" s="6" t="s">
        <v>270</v>
      </c>
      <c r="E206" s="6" t="s">
        <v>7</v>
      </c>
      <c r="F206" s="24" t="s">
        <v>253</v>
      </c>
      <c r="G206" s="25" t="s">
        <v>610</v>
      </c>
      <c r="H206" s="26">
        <v>4.5</v>
      </c>
      <c r="I206" s="25" t="s">
        <v>573</v>
      </c>
      <c r="J206" s="23">
        <f t="shared" si="5"/>
        <v>13.9</v>
      </c>
    </row>
    <row r="207" spans="1:10" ht="27" customHeight="1">
      <c r="A207" s="4">
        <v>10</v>
      </c>
      <c r="B207" s="9" t="s">
        <v>148</v>
      </c>
      <c r="C207" s="5" t="s">
        <v>11</v>
      </c>
      <c r="D207" s="6" t="s">
        <v>347</v>
      </c>
      <c r="E207" s="6" t="s">
        <v>7</v>
      </c>
      <c r="F207" s="24" t="s">
        <v>248</v>
      </c>
      <c r="G207" s="25" t="s">
        <v>609</v>
      </c>
      <c r="H207" s="26">
        <v>5</v>
      </c>
      <c r="I207" s="25" t="s">
        <v>590</v>
      </c>
      <c r="J207" s="23">
        <f t="shared" si="5"/>
        <v>15.7</v>
      </c>
    </row>
    <row r="208" spans="1:10" ht="27" customHeight="1">
      <c r="A208" s="4">
        <v>11</v>
      </c>
      <c r="B208" s="9" t="s">
        <v>149</v>
      </c>
      <c r="C208" s="5" t="s">
        <v>487</v>
      </c>
      <c r="D208" s="6" t="s">
        <v>295</v>
      </c>
      <c r="E208" s="6" t="s">
        <v>7</v>
      </c>
      <c r="F208" s="24" t="s">
        <v>260</v>
      </c>
      <c r="G208" s="25" t="s">
        <v>604</v>
      </c>
      <c r="H208" s="26">
        <v>3.75</v>
      </c>
      <c r="I208" s="25" t="s">
        <v>585</v>
      </c>
      <c r="J208" s="23">
        <f t="shared" si="5"/>
        <v>11.7</v>
      </c>
    </row>
    <row r="209" spans="1:10" ht="27" customHeight="1">
      <c r="A209" s="4">
        <v>12</v>
      </c>
      <c r="B209" s="9" t="s">
        <v>150</v>
      </c>
      <c r="C209" s="5" t="s">
        <v>486</v>
      </c>
      <c r="D209" s="6" t="s">
        <v>406</v>
      </c>
      <c r="E209" s="6" t="s">
        <v>7</v>
      </c>
      <c r="F209" s="24" t="s">
        <v>253</v>
      </c>
      <c r="G209" s="25" t="s">
        <v>604</v>
      </c>
      <c r="H209" s="26">
        <v>5.75</v>
      </c>
      <c r="I209" s="25" t="s">
        <v>591</v>
      </c>
      <c r="J209" s="23">
        <f t="shared" si="5"/>
        <v>16.7</v>
      </c>
    </row>
    <row r="210" spans="1:10" ht="27" customHeight="1">
      <c r="A210" s="4">
        <v>13</v>
      </c>
      <c r="B210" s="9" t="s">
        <v>151</v>
      </c>
      <c r="C210" s="5" t="s">
        <v>485</v>
      </c>
      <c r="D210" s="6" t="s">
        <v>484</v>
      </c>
      <c r="E210" s="6" t="s">
        <v>7</v>
      </c>
      <c r="F210" s="24" t="s">
        <v>260</v>
      </c>
      <c r="G210" s="25" t="s">
        <v>606</v>
      </c>
      <c r="H210" s="26">
        <v>1.5</v>
      </c>
      <c r="I210" s="25" t="s">
        <v>588</v>
      </c>
      <c r="J210" s="23">
        <f t="shared" si="5"/>
        <v>9.6999999999999993</v>
      </c>
    </row>
    <row r="211" spans="1:10" ht="27" customHeight="1">
      <c r="A211" s="4">
        <v>14</v>
      </c>
      <c r="B211" s="9" t="s">
        <v>152</v>
      </c>
      <c r="C211" s="5" t="s">
        <v>483</v>
      </c>
      <c r="D211" s="6" t="s">
        <v>482</v>
      </c>
      <c r="E211" s="6" t="s">
        <v>7</v>
      </c>
      <c r="F211" s="24" t="s">
        <v>253</v>
      </c>
      <c r="G211" s="25" t="s">
        <v>609</v>
      </c>
      <c r="H211" s="26">
        <v>6.5</v>
      </c>
      <c r="I211" s="25" t="s">
        <v>582</v>
      </c>
      <c r="J211" s="23">
        <f t="shared" si="5"/>
        <v>14.7</v>
      </c>
    </row>
    <row r="212" spans="1:10" ht="27" customHeight="1">
      <c r="A212" s="4">
        <v>15</v>
      </c>
      <c r="B212" s="9" t="s">
        <v>153</v>
      </c>
      <c r="C212" s="5" t="s">
        <v>481</v>
      </c>
      <c r="D212" s="6" t="s">
        <v>480</v>
      </c>
      <c r="E212" s="6" t="s">
        <v>7</v>
      </c>
      <c r="F212" s="24" t="s">
        <v>253</v>
      </c>
      <c r="G212" s="25" t="s">
        <v>614</v>
      </c>
      <c r="H212" s="26">
        <v>6.5</v>
      </c>
      <c r="I212" s="25" t="s">
        <v>574</v>
      </c>
      <c r="J212" s="23">
        <f t="shared" si="5"/>
        <v>18.649999999999999</v>
      </c>
    </row>
    <row r="213" spans="1:10" ht="27" customHeight="1">
      <c r="A213" s="4">
        <v>16</v>
      </c>
      <c r="B213" s="9" t="s">
        <v>154</v>
      </c>
      <c r="C213" s="5" t="s">
        <v>479</v>
      </c>
      <c r="D213" s="6" t="s">
        <v>258</v>
      </c>
      <c r="E213" s="6" t="s">
        <v>7</v>
      </c>
      <c r="F213" s="24" t="s">
        <v>245</v>
      </c>
      <c r="G213" s="25" t="s">
        <v>600</v>
      </c>
      <c r="H213" s="26">
        <v>7</v>
      </c>
      <c r="I213" s="25" t="s">
        <v>591</v>
      </c>
      <c r="J213" s="23">
        <f t="shared" si="5"/>
        <v>19.95</v>
      </c>
    </row>
    <row r="214" spans="1:10" ht="27" customHeight="1">
      <c r="A214" s="4">
        <v>17</v>
      </c>
      <c r="B214" s="9" t="s">
        <v>155</v>
      </c>
      <c r="C214" s="5" t="s">
        <v>478</v>
      </c>
      <c r="D214" s="6" t="s">
        <v>477</v>
      </c>
      <c r="E214" s="6" t="s">
        <v>7</v>
      </c>
      <c r="F214" s="24" t="s">
        <v>248</v>
      </c>
      <c r="G214" s="25"/>
      <c r="H214" s="26"/>
      <c r="I214" s="25"/>
      <c r="J214" s="23">
        <f t="shared" si="5"/>
        <v>0</v>
      </c>
    </row>
    <row r="215" spans="1:10" ht="27" customHeight="1">
      <c r="A215" s="4">
        <v>18</v>
      </c>
      <c r="B215" s="9" t="s">
        <v>156</v>
      </c>
      <c r="C215" s="5" t="s">
        <v>476</v>
      </c>
      <c r="D215" s="6" t="s">
        <v>329</v>
      </c>
      <c r="E215" s="6" t="s">
        <v>7</v>
      </c>
      <c r="F215" s="24" t="s">
        <v>245</v>
      </c>
      <c r="G215" s="25" t="s">
        <v>602</v>
      </c>
      <c r="H215" s="26">
        <v>7</v>
      </c>
      <c r="I215" s="25" t="s">
        <v>585</v>
      </c>
      <c r="J215" s="23">
        <f t="shared" si="5"/>
        <v>15.35</v>
      </c>
    </row>
    <row r="216" spans="1:10" ht="27" customHeight="1">
      <c r="A216" s="4">
        <v>19</v>
      </c>
      <c r="B216" s="9" t="s">
        <v>157</v>
      </c>
      <c r="C216" s="5" t="s">
        <v>475</v>
      </c>
      <c r="D216" s="6" t="s">
        <v>474</v>
      </c>
      <c r="E216" s="6" t="s">
        <v>6</v>
      </c>
      <c r="F216" s="24" t="s">
        <v>260</v>
      </c>
      <c r="G216" s="25" t="s">
        <v>602</v>
      </c>
      <c r="H216" s="26">
        <v>4.5</v>
      </c>
      <c r="I216" s="25" t="s">
        <v>579</v>
      </c>
      <c r="J216" s="23">
        <f t="shared" si="5"/>
        <v>13.35</v>
      </c>
    </row>
    <row r="217" spans="1:10" ht="27" customHeight="1">
      <c r="A217" s="4">
        <v>20</v>
      </c>
      <c r="B217" s="9" t="s">
        <v>158</v>
      </c>
      <c r="C217" s="5" t="s">
        <v>473</v>
      </c>
      <c r="D217" s="6" t="s">
        <v>472</v>
      </c>
      <c r="E217" s="6" t="s">
        <v>7</v>
      </c>
      <c r="F217" s="24" t="s">
        <v>248</v>
      </c>
      <c r="G217" s="25" t="s">
        <v>608</v>
      </c>
      <c r="H217" s="26">
        <v>5.75</v>
      </c>
      <c r="I217" s="25" t="s">
        <v>583</v>
      </c>
      <c r="J217" s="23">
        <f t="shared" si="5"/>
        <v>15.65</v>
      </c>
    </row>
    <row r="218" spans="1:10" ht="27" customHeight="1">
      <c r="A218" s="4">
        <v>21</v>
      </c>
      <c r="B218" s="9" t="s">
        <v>159</v>
      </c>
      <c r="C218" s="5" t="s">
        <v>471</v>
      </c>
      <c r="D218" s="6" t="s">
        <v>274</v>
      </c>
      <c r="E218" s="6" t="s">
        <v>7</v>
      </c>
      <c r="F218" s="24" t="s">
        <v>253</v>
      </c>
      <c r="G218" s="25" t="s">
        <v>616</v>
      </c>
      <c r="H218" s="26">
        <v>5.75</v>
      </c>
      <c r="I218" s="25" t="s">
        <v>571</v>
      </c>
      <c r="J218" s="23">
        <f t="shared" si="5"/>
        <v>19.45</v>
      </c>
    </row>
    <row r="219" spans="1:10" ht="27" customHeight="1">
      <c r="A219" s="4">
        <v>22</v>
      </c>
      <c r="B219" s="9" t="s">
        <v>160</v>
      </c>
      <c r="C219" s="5" t="s">
        <v>470</v>
      </c>
      <c r="D219" s="6" t="s">
        <v>435</v>
      </c>
      <c r="E219" s="6" t="s">
        <v>7</v>
      </c>
      <c r="F219" s="24" t="s">
        <v>245</v>
      </c>
      <c r="G219" s="25" t="s">
        <v>580</v>
      </c>
      <c r="H219" s="26">
        <v>6</v>
      </c>
      <c r="I219" s="25" t="s">
        <v>588</v>
      </c>
      <c r="J219" s="23">
        <f t="shared" si="5"/>
        <v>16</v>
      </c>
    </row>
    <row r="220" spans="1:10" ht="27" customHeight="1">
      <c r="A220" s="4">
        <v>23</v>
      </c>
      <c r="B220" s="9" t="s">
        <v>161</v>
      </c>
      <c r="C220" s="5" t="s">
        <v>469</v>
      </c>
      <c r="D220" s="6" t="s">
        <v>468</v>
      </c>
      <c r="E220" s="6" t="s">
        <v>7</v>
      </c>
      <c r="F220" s="24" t="s">
        <v>248</v>
      </c>
      <c r="G220" s="25" t="s">
        <v>609</v>
      </c>
      <c r="H220" s="26">
        <v>5.5</v>
      </c>
      <c r="I220" s="25" t="s">
        <v>585</v>
      </c>
      <c r="J220" s="23">
        <f t="shared" si="5"/>
        <v>14.45</v>
      </c>
    </row>
    <row r="221" spans="1:10" ht="27" customHeight="1">
      <c r="A221" s="4">
        <v>24</v>
      </c>
      <c r="B221" s="9" t="s">
        <v>162</v>
      </c>
      <c r="C221" s="5" t="s">
        <v>467</v>
      </c>
      <c r="D221" s="6" t="s">
        <v>466</v>
      </c>
      <c r="E221" s="6" t="s">
        <v>7</v>
      </c>
      <c r="F221" s="24" t="s">
        <v>245</v>
      </c>
      <c r="G221" s="25" t="s">
        <v>624</v>
      </c>
      <c r="H221" s="26">
        <v>6.5</v>
      </c>
      <c r="I221" s="25" t="s">
        <v>576</v>
      </c>
      <c r="J221" s="23">
        <f t="shared" si="5"/>
        <v>19.55</v>
      </c>
    </row>
    <row r="222" spans="1:10">
      <c r="D222" s="47" t="s">
        <v>200</v>
      </c>
      <c r="E222" s="47"/>
      <c r="F222" s="47"/>
      <c r="G222" s="47"/>
      <c r="H222" s="47"/>
      <c r="I222" s="47"/>
    </row>
    <row r="223" spans="1:10">
      <c r="D223" s="48" t="s">
        <v>201</v>
      </c>
      <c r="E223" s="48"/>
      <c r="F223" s="48"/>
      <c r="G223" s="48"/>
      <c r="H223" s="48"/>
      <c r="I223" s="48"/>
    </row>
    <row r="224" spans="1:10">
      <c r="D224" s="17"/>
      <c r="E224" s="21"/>
      <c r="F224" s="21"/>
      <c r="G224" s="21"/>
      <c r="H224" s="21"/>
      <c r="I224" s="21"/>
    </row>
    <row r="225" spans="1:10">
      <c r="D225" s="17"/>
      <c r="E225" s="21"/>
      <c r="F225" s="21"/>
      <c r="G225" s="21"/>
      <c r="H225" s="21"/>
      <c r="I225" s="21"/>
    </row>
    <row r="226" spans="1:10">
      <c r="D226" s="17"/>
      <c r="E226" s="21"/>
      <c r="F226" s="21"/>
      <c r="G226" s="21"/>
      <c r="H226" s="21"/>
      <c r="I226" s="21"/>
    </row>
    <row r="227" spans="1:10">
      <c r="D227" s="17"/>
      <c r="E227" s="21"/>
      <c r="F227" s="21"/>
      <c r="G227" s="21"/>
      <c r="H227" s="21"/>
      <c r="I227" s="21"/>
    </row>
    <row r="228" spans="1:10">
      <c r="D228" s="17"/>
      <c r="E228" s="21"/>
      <c r="F228" s="21"/>
      <c r="G228" s="21"/>
      <c r="H228" s="21"/>
      <c r="I228" s="21"/>
    </row>
    <row r="229" spans="1:10">
      <c r="A229" s="51" t="s">
        <v>194</v>
      </c>
      <c r="B229" s="51"/>
      <c r="C229" s="51"/>
      <c r="D229" s="52" t="s">
        <v>0</v>
      </c>
      <c r="E229" s="29" t="s">
        <v>569</v>
      </c>
      <c r="F229" s="22"/>
    </row>
    <row r="230" spans="1:10">
      <c r="A230" s="49" t="s">
        <v>195</v>
      </c>
      <c r="B230" s="49"/>
      <c r="C230" s="49"/>
      <c r="D230" s="50" t="s">
        <v>1</v>
      </c>
      <c r="E230" s="14"/>
    </row>
    <row r="231" spans="1:10">
      <c r="A231" s="12" t="s">
        <v>196</v>
      </c>
      <c r="B231" s="12"/>
      <c r="C231" s="12"/>
      <c r="D231" s="13"/>
      <c r="E231" s="14" t="s">
        <v>216</v>
      </c>
    </row>
    <row r="232" spans="1:10">
      <c r="A232" s="15"/>
      <c r="B232" s="15"/>
      <c r="C232" s="15"/>
      <c r="D232" s="16"/>
      <c r="E232" s="20" t="s">
        <v>233</v>
      </c>
      <c r="I232" s="1"/>
      <c r="J232" s="1"/>
    </row>
    <row r="233" spans="1:10">
      <c r="A233" s="15"/>
      <c r="B233" s="15"/>
      <c r="C233" s="15"/>
      <c r="D233" s="16"/>
      <c r="E233" s="20" t="s">
        <v>234</v>
      </c>
      <c r="I233" s="1"/>
      <c r="J233" s="1"/>
    </row>
    <row r="234" spans="1:10">
      <c r="C234" s="7"/>
    </row>
    <row r="235" spans="1:10" s="3" customFormat="1" ht="39.75" customHeight="1">
      <c r="A235" s="8" t="s">
        <v>2</v>
      </c>
      <c r="B235" s="8" t="s">
        <v>18</v>
      </c>
      <c r="C235" s="8" t="s">
        <v>3</v>
      </c>
      <c r="D235" s="8" t="s">
        <v>4</v>
      </c>
      <c r="E235" s="8" t="s">
        <v>5</v>
      </c>
      <c r="F235" s="8" t="s">
        <v>17</v>
      </c>
      <c r="G235" s="8" t="s">
        <v>566</v>
      </c>
      <c r="H235" s="8" t="s">
        <v>567</v>
      </c>
      <c r="I235" s="8" t="s">
        <v>568</v>
      </c>
      <c r="J235" s="8" t="s">
        <v>628</v>
      </c>
    </row>
    <row r="236" spans="1:10" ht="25.5" customHeight="1">
      <c r="A236" s="9" t="s">
        <v>203</v>
      </c>
      <c r="B236" s="9" t="s">
        <v>163</v>
      </c>
      <c r="C236" s="5" t="s">
        <v>467</v>
      </c>
      <c r="D236" s="6" t="s">
        <v>537</v>
      </c>
      <c r="E236" s="6" t="s">
        <v>7</v>
      </c>
      <c r="F236" s="24" t="s">
        <v>248</v>
      </c>
      <c r="G236" s="25" t="s">
        <v>611</v>
      </c>
      <c r="H236" s="26">
        <v>2.5</v>
      </c>
      <c r="I236" s="25" t="s">
        <v>588</v>
      </c>
      <c r="J236" s="23">
        <f>+I236+H236+G236</f>
        <v>10.9</v>
      </c>
    </row>
    <row r="237" spans="1:10" ht="25.5" customHeight="1">
      <c r="A237" s="9" t="s">
        <v>204</v>
      </c>
      <c r="B237" s="9" t="s">
        <v>164</v>
      </c>
      <c r="C237" s="5" t="s">
        <v>16</v>
      </c>
      <c r="D237" s="6" t="s">
        <v>307</v>
      </c>
      <c r="E237" s="6" t="s">
        <v>6</v>
      </c>
      <c r="F237" s="24" t="s">
        <v>260</v>
      </c>
      <c r="G237" s="25" t="s">
        <v>603</v>
      </c>
      <c r="H237" s="26">
        <v>5.25</v>
      </c>
      <c r="I237" s="25" t="s">
        <v>587</v>
      </c>
      <c r="J237" s="23">
        <f t="shared" ref="J237:J259" si="6">+I237+H237+G237</f>
        <v>14.55</v>
      </c>
    </row>
    <row r="238" spans="1:10" ht="25.5" customHeight="1">
      <c r="A238" s="9" t="s">
        <v>205</v>
      </c>
      <c r="B238" s="9" t="s">
        <v>165</v>
      </c>
      <c r="C238" s="5" t="s">
        <v>536</v>
      </c>
      <c r="D238" s="6" t="s">
        <v>535</v>
      </c>
      <c r="E238" s="6" t="s">
        <v>6</v>
      </c>
      <c r="F238" s="24" t="s">
        <v>248</v>
      </c>
      <c r="G238" s="25" t="s">
        <v>621</v>
      </c>
      <c r="H238" s="26">
        <v>5</v>
      </c>
      <c r="I238" s="25" t="s">
        <v>583</v>
      </c>
      <c r="J238" s="23">
        <f t="shared" si="6"/>
        <v>9.6999999999999993</v>
      </c>
    </row>
    <row r="239" spans="1:10" ht="25.5" customHeight="1">
      <c r="A239" s="9" t="s">
        <v>206</v>
      </c>
      <c r="B239" s="9" t="s">
        <v>166</v>
      </c>
      <c r="C239" s="5" t="s">
        <v>534</v>
      </c>
      <c r="D239" s="6" t="s">
        <v>533</v>
      </c>
      <c r="E239" s="6" t="s">
        <v>6</v>
      </c>
      <c r="F239" s="24" t="s">
        <v>245</v>
      </c>
      <c r="G239" s="25" t="s">
        <v>609</v>
      </c>
      <c r="H239" s="26">
        <v>5.75</v>
      </c>
      <c r="I239" s="25" t="s">
        <v>591</v>
      </c>
      <c r="J239" s="23">
        <f t="shared" si="6"/>
        <v>17.7</v>
      </c>
    </row>
    <row r="240" spans="1:10" ht="25.5" customHeight="1">
      <c r="A240" s="9" t="s">
        <v>207</v>
      </c>
      <c r="B240" s="9" t="s">
        <v>167</v>
      </c>
      <c r="C240" s="5" t="s">
        <v>15</v>
      </c>
      <c r="D240" s="6" t="s">
        <v>532</v>
      </c>
      <c r="E240" s="6" t="s">
        <v>6</v>
      </c>
      <c r="F240" s="24" t="s">
        <v>253</v>
      </c>
      <c r="G240" s="25" t="s">
        <v>599</v>
      </c>
      <c r="H240" s="26">
        <v>5.75</v>
      </c>
      <c r="I240" s="25" t="s">
        <v>581</v>
      </c>
      <c r="J240" s="23">
        <f t="shared" si="6"/>
        <v>16.600000000000001</v>
      </c>
    </row>
    <row r="241" spans="1:10" ht="25.5" customHeight="1">
      <c r="A241" s="9" t="s">
        <v>208</v>
      </c>
      <c r="B241" s="9" t="s">
        <v>168</v>
      </c>
      <c r="C241" s="5" t="s">
        <v>531</v>
      </c>
      <c r="D241" s="6" t="s">
        <v>530</v>
      </c>
      <c r="E241" s="6" t="s">
        <v>6</v>
      </c>
      <c r="F241" s="24" t="s">
        <v>253</v>
      </c>
      <c r="G241" s="25" t="s">
        <v>603</v>
      </c>
      <c r="H241" s="26">
        <v>7.75</v>
      </c>
      <c r="I241" s="25" t="s">
        <v>591</v>
      </c>
      <c r="J241" s="23">
        <f t="shared" si="6"/>
        <v>19.3</v>
      </c>
    </row>
    <row r="242" spans="1:10" ht="25.5" customHeight="1">
      <c r="A242" s="9" t="s">
        <v>209</v>
      </c>
      <c r="B242" s="9" t="s">
        <v>169</v>
      </c>
      <c r="C242" s="5" t="s">
        <v>529</v>
      </c>
      <c r="D242" s="6" t="s">
        <v>528</v>
      </c>
      <c r="E242" s="6" t="s">
        <v>6</v>
      </c>
      <c r="F242" s="24" t="s">
        <v>260</v>
      </c>
      <c r="G242" s="27">
        <v>2.2000000000000002</v>
      </c>
      <c r="H242" s="26">
        <v>4.5</v>
      </c>
      <c r="I242" s="25" t="s">
        <v>586</v>
      </c>
      <c r="J242" s="23">
        <f t="shared" si="6"/>
        <v>8.9499999999999993</v>
      </c>
    </row>
    <row r="243" spans="1:10" ht="25.5" customHeight="1">
      <c r="A243" s="9" t="s">
        <v>210</v>
      </c>
      <c r="B243" s="9" t="s">
        <v>170</v>
      </c>
      <c r="C243" s="5" t="s">
        <v>527</v>
      </c>
      <c r="D243" s="6" t="s">
        <v>466</v>
      </c>
      <c r="E243" s="6" t="s">
        <v>6</v>
      </c>
      <c r="F243" s="24" t="s">
        <v>253</v>
      </c>
      <c r="G243" s="25" t="s">
        <v>610</v>
      </c>
      <c r="H243" s="26">
        <v>7</v>
      </c>
      <c r="I243" s="25" t="s">
        <v>588</v>
      </c>
      <c r="J243" s="23">
        <f t="shared" si="6"/>
        <v>17.399999999999999</v>
      </c>
    </row>
    <row r="244" spans="1:10" ht="25.5" customHeight="1">
      <c r="A244" s="9" t="s">
        <v>211</v>
      </c>
      <c r="B244" s="9" t="s">
        <v>171</v>
      </c>
      <c r="C244" s="5" t="s">
        <v>526</v>
      </c>
      <c r="D244" s="6" t="s">
        <v>525</v>
      </c>
      <c r="E244" s="6" t="s">
        <v>6</v>
      </c>
      <c r="F244" s="24" t="s">
        <v>248</v>
      </c>
      <c r="G244" s="25" t="s">
        <v>611</v>
      </c>
      <c r="H244" s="26">
        <v>6.5</v>
      </c>
      <c r="I244" s="25" t="s">
        <v>578</v>
      </c>
      <c r="J244" s="23">
        <f t="shared" si="6"/>
        <v>12.4</v>
      </c>
    </row>
    <row r="245" spans="1:10" ht="25.5" customHeight="1">
      <c r="A245" s="4">
        <v>10</v>
      </c>
      <c r="B245" s="9" t="s">
        <v>172</v>
      </c>
      <c r="C245" s="5" t="s">
        <v>524</v>
      </c>
      <c r="D245" s="6" t="s">
        <v>355</v>
      </c>
      <c r="E245" s="6" t="s">
        <v>6</v>
      </c>
      <c r="F245" s="24" t="s">
        <v>248</v>
      </c>
      <c r="G245" s="25" t="s">
        <v>599</v>
      </c>
      <c r="H245" s="26">
        <v>5</v>
      </c>
      <c r="I245" s="25" t="s">
        <v>580</v>
      </c>
      <c r="J245" s="23">
        <f t="shared" si="6"/>
        <v>17.600000000000001</v>
      </c>
    </row>
    <row r="246" spans="1:10" ht="25.5" customHeight="1">
      <c r="A246" s="4">
        <v>11</v>
      </c>
      <c r="B246" s="9" t="s">
        <v>173</v>
      </c>
      <c r="C246" s="5" t="s">
        <v>523</v>
      </c>
      <c r="D246" s="6" t="s">
        <v>258</v>
      </c>
      <c r="E246" s="6" t="s">
        <v>7</v>
      </c>
      <c r="F246" s="24" t="s">
        <v>253</v>
      </c>
      <c r="G246" s="25" t="s">
        <v>609</v>
      </c>
      <c r="H246" s="26">
        <v>6.5</v>
      </c>
      <c r="I246" s="25" t="s">
        <v>584</v>
      </c>
      <c r="J246" s="23">
        <f t="shared" si="6"/>
        <v>14.45</v>
      </c>
    </row>
    <row r="247" spans="1:10" ht="25.5" customHeight="1">
      <c r="A247" s="4">
        <v>12</v>
      </c>
      <c r="B247" s="9" t="s">
        <v>174</v>
      </c>
      <c r="C247" s="5" t="s">
        <v>522</v>
      </c>
      <c r="D247" s="6" t="s">
        <v>521</v>
      </c>
      <c r="E247" s="6" t="s">
        <v>7</v>
      </c>
      <c r="F247" s="24" t="s">
        <v>245</v>
      </c>
      <c r="G247" s="25" t="s">
        <v>605</v>
      </c>
      <c r="H247" s="26">
        <v>8.5</v>
      </c>
      <c r="I247" s="25" t="s">
        <v>597</v>
      </c>
      <c r="J247" s="23">
        <f t="shared" si="6"/>
        <v>20.65</v>
      </c>
    </row>
    <row r="248" spans="1:10" ht="25.5" customHeight="1">
      <c r="A248" s="4">
        <v>13</v>
      </c>
      <c r="B248" s="9" t="s">
        <v>175</v>
      </c>
      <c r="C248" s="5" t="s">
        <v>520</v>
      </c>
      <c r="D248" s="6" t="s">
        <v>519</v>
      </c>
      <c r="E248" s="6" t="s">
        <v>6</v>
      </c>
      <c r="F248" s="24" t="s">
        <v>253</v>
      </c>
      <c r="G248" s="25" t="s">
        <v>570</v>
      </c>
      <c r="H248" s="26">
        <v>6.25</v>
      </c>
      <c r="I248" s="25" t="s">
        <v>570</v>
      </c>
      <c r="J248" s="23">
        <f t="shared" si="6"/>
        <v>22.25</v>
      </c>
    </row>
    <row r="249" spans="1:10" ht="25.5" customHeight="1">
      <c r="A249" s="4">
        <v>14</v>
      </c>
      <c r="B249" s="9" t="s">
        <v>176</v>
      </c>
      <c r="C249" s="5" t="s">
        <v>518</v>
      </c>
      <c r="D249" s="6" t="s">
        <v>370</v>
      </c>
      <c r="E249" s="6" t="s">
        <v>6</v>
      </c>
      <c r="F249" s="24" t="s">
        <v>260</v>
      </c>
      <c r="G249" s="24"/>
      <c r="H249" s="26"/>
      <c r="I249" s="24"/>
      <c r="J249" s="23">
        <f t="shared" si="6"/>
        <v>0</v>
      </c>
    </row>
    <row r="250" spans="1:10" ht="25.5" customHeight="1">
      <c r="A250" s="4">
        <v>15</v>
      </c>
      <c r="B250" s="9" t="s">
        <v>177</v>
      </c>
      <c r="C250" s="5" t="s">
        <v>517</v>
      </c>
      <c r="D250" s="6" t="s">
        <v>285</v>
      </c>
      <c r="E250" s="6" t="s">
        <v>7</v>
      </c>
      <c r="F250" s="24" t="s">
        <v>248</v>
      </c>
      <c r="G250" s="25" t="s">
        <v>624</v>
      </c>
      <c r="H250" s="26">
        <v>5.25</v>
      </c>
      <c r="I250" s="25" t="s">
        <v>576</v>
      </c>
      <c r="J250" s="23">
        <f t="shared" si="6"/>
        <v>18.3</v>
      </c>
    </row>
    <row r="251" spans="1:10" ht="25.5" customHeight="1">
      <c r="A251" s="4">
        <v>16</v>
      </c>
      <c r="B251" s="9" t="s">
        <v>178</v>
      </c>
      <c r="C251" s="5" t="s">
        <v>516</v>
      </c>
      <c r="D251" s="6" t="s">
        <v>338</v>
      </c>
      <c r="E251" s="6" t="s">
        <v>7</v>
      </c>
      <c r="F251" s="24" t="s">
        <v>260</v>
      </c>
      <c r="G251" s="25" t="s">
        <v>603</v>
      </c>
      <c r="H251" s="26">
        <v>5.75</v>
      </c>
      <c r="I251" s="25" t="s">
        <v>586</v>
      </c>
      <c r="J251" s="23">
        <f t="shared" si="6"/>
        <v>13.8</v>
      </c>
    </row>
    <row r="252" spans="1:10" ht="25.5" customHeight="1">
      <c r="A252" s="4">
        <v>17</v>
      </c>
      <c r="B252" s="9" t="s">
        <v>179</v>
      </c>
      <c r="C252" s="5" t="s">
        <v>515</v>
      </c>
      <c r="D252" s="6" t="s">
        <v>406</v>
      </c>
      <c r="E252" s="6" t="s">
        <v>6</v>
      </c>
      <c r="F252" s="24" t="s">
        <v>248</v>
      </c>
      <c r="G252" s="25" t="s">
        <v>624</v>
      </c>
      <c r="H252" s="26">
        <v>5.5</v>
      </c>
      <c r="I252" s="25" t="s">
        <v>585</v>
      </c>
      <c r="J252" s="23">
        <f t="shared" si="6"/>
        <v>15.05</v>
      </c>
    </row>
    <row r="253" spans="1:10" ht="25.5" customHeight="1">
      <c r="A253" s="4">
        <v>18</v>
      </c>
      <c r="B253" s="9" t="s">
        <v>180</v>
      </c>
      <c r="C253" s="5" t="s">
        <v>514</v>
      </c>
      <c r="D253" s="6" t="s">
        <v>513</v>
      </c>
      <c r="E253" s="6" t="s">
        <v>6</v>
      </c>
      <c r="F253" s="24" t="s">
        <v>253</v>
      </c>
      <c r="G253" s="25" t="s">
        <v>613</v>
      </c>
      <c r="H253" s="26">
        <v>7.5</v>
      </c>
      <c r="I253" s="25" t="s">
        <v>588</v>
      </c>
      <c r="J253" s="23">
        <f t="shared" si="6"/>
        <v>19.100000000000001</v>
      </c>
    </row>
    <row r="254" spans="1:10" ht="25.5" customHeight="1">
      <c r="A254" s="4">
        <v>19</v>
      </c>
      <c r="B254" s="9" t="s">
        <v>181</v>
      </c>
      <c r="C254" s="5" t="s">
        <v>512</v>
      </c>
      <c r="D254" s="6" t="s">
        <v>511</v>
      </c>
      <c r="E254" s="6" t="s">
        <v>6</v>
      </c>
      <c r="F254" s="24" t="s">
        <v>253</v>
      </c>
      <c r="G254" s="25" t="s">
        <v>624</v>
      </c>
      <c r="H254" s="26">
        <v>8</v>
      </c>
      <c r="I254" s="25" t="s">
        <v>588</v>
      </c>
      <c r="J254" s="23">
        <f t="shared" si="6"/>
        <v>18.8</v>
      </c>
    </row>
    <row r="255" spans="1:10" ht="25.5" customHeight="1">
      <c r="A255" s="4">
        <v>20</v>
      </c>
      <c r="B255" s="9" t="s">
        <v>182</v>
      </c>
      <c r="C255" s="5" t="s">
        <v>510</v>
      </c>
      <c r="D255" s="6" t="s">
        <v>509</v>
      </c>
      <c r="E255" s="6" t="s">
        <v>6</v>
      </c>
      <c r="F255" s="24" t="s">
        <v>245</v>
      </c>
      <c r="G255" s="25" t="s">
        <v>609</v>
      </c>
      <c r="H255" s="26">
        <v>7.5</v>
      </c>
      <c r="I255" s="25" t="s">
        <v>580</v>
      </c>
      <c r="J255" s="23">
        <f t="shared" si="6"/>
        <v>19.7</v>
      </c>
    </row>
    <row r="256" spans="1:10" ht="25.5" customHeight="1">
      <c r="A256" s="4">
        <v>21</v>
      </c>
      <c r="B256" s="9" t="s">
        <v>183</v>
      </c>
      <c r="C256" s="5" t="s">
        <v>508</v>
      </c>
      <c r="D256" s="6" t="s">
        <v>507</v>
      </c>
      <c r="E256" s="6" t="s">
        <v>6</v>
      </c>
      <c r="F256" s="24" t="s">
        <v>260</v>
      </c>
      <c r="G256" s="25" t="s">
        <v>593</v>
      </c>
      <c r="H256" s="26">
        <v>4</v>
      </c>
      <c r="I256" s="25" t="s">
        <v>573</v>
      </c>
      <c r="J256" s="23">
        <f t="shared" si="6"/>
        <v>12</v>
      </c>
    </row>
    <row r="257" spans="1:10" ht="25.5" customHeight="1">
      <c r="A257" s="4">
        <v>22</v>
      </c>
      <c r="B257" s="9" t="s">
        <v>184</v>
      </c>
      <c r="C257" s="5" t="s">
        <v>506</v>
      </c>
      <c r="D257" s="6" t="s">
        <v>279</v>
      </c>
      <c r="E257" s="6" t="s">
        <v>6</v>
      </c>
      <c r="F257" s="24" t="s">
        <v>248</v>
      </c>
      <c r="G257" s="25" t="s">
        <v>626</v>
      </c>
      <c r="H257" s="26">
        <v>4.25</v>
      </c>
      <c r="I257" s="25" t="s">
        <v>588</v>
      </c>
      <c r="J257" s="23">
        <f t="shared" si="6"/>
        <v>10.65</v>
      </c>
    </row>
    <row r="258" spans="1:10" ht="25.5" customHeight="1">
      <c r="A258" s="4">
        <v>23</v>
      </c>
      <c r="B258" s="9" t="s">
        <v>185</v>
      </c>
      <c r="C258" s="5" t="s">
        <v>505</v>
      </c>
      <c r="D258" s="6" t="s">
        <v>504</v>
      </c>
      <c r="E258" s="6" t="s">
        <v>7</v>
      </c>
      <c r="F258" s="24" t="s">
        <v>245</v>
      </c>
      <c r="G258" s="25" t="s">
        <v>622</v>
      </c>
      <c r="H258" s="26">
        <v>5.75</v>
      </c>
      <c r="I258" s="25" t="s">
        <v>570</v>
      </c>
      <c r="J258" s="23">
        <f t="shared" si="6"/>
        <v>22.35</v>
      </c>
    </row>
    <row r="259" spans="1:10" ht="25.5" customHeight="1">
      <c r="A259" s="4">
        <v>24</v>
      </c>
      <c r="B259" s="9" t="s">
        <v>186</v>
      </c>
      <c r="C259" s="5" t="s">
        <v>503</v>
      </c>
      <c r="D259" s="6" t="s">
        <v>502</v>
      </c>
      <c r="E259" s="6" t="s">
        <v>7</v>
      </c>
      <c r="F259" s="24" t="s">
        <v>253</v>
      </c>
      <c r="G259" s="25" t="s">
        <v>588</v>
      </c>
      <c r="H259" s="26">
        <v>4.5</v>
      </c>
      <c r="I259" s="25" t="s">
        <v>582</v>
      </c>
      <c r="J259" s="23">
        <f t="shared" si="6"/>
        <v>10.5</v>
      </c>
    </row>
    <row r="260" spans="1:10">
      <c r="D260" s="47" t="s">
        <v>200</v>
      </c>
      <c r="E260" s="47"/>
      <c r="F260" s="47"/>
      <c r="G260" s="47"/>
      <c r="H260" s="47"/>
      <c r="I260" s="47"/>
    </row>
    <row r="261" spans="1:10">
      <c r="D261" s="48" t="s">
        <v>201</v>
      </c>
      <c r="E261" s="48"/>
      <c r="F261" s="48"/>
      <c r="G261" s="48"/>
      <c r="H261" s="48"/>
      <c r="I261" s="48"/>
    </row>
    <row r="269" spans="1:10">
      <c r="A269" s="51" t="s">
        <v>194</v>
      </c>
      <c r="B269" s="51"/>
      <c r="C269" s="51"/>
      <c r="D269" s="52" t="s">
        <v>0</v>
      </c>
      <c r="E269" s="29" t="s">
        <v>569</v>
      </c>
      <c r="F269" s="22"/>
    </row>
    <row r="270" spans="1:10">
      <c r="A270" s="49" t="s">
        <v>195</v>
      </c>
      <c r="B270" s="49"/>
      <c r="C270" s="49"/>
      <c r="D270" s="50" t="s">
        <v>1</v>
      </c>
    </row>
    <row r="271" spans="1:10">
      <c r="A271" s="12" t="s">
        <v>196</v>
      </c>
      <c r="B271" s="12"/>
      <c r="C271" s="12"/>
      <c r="D271" s="19"/>
      <c r="E271" s="14" t="s">
        <v>565</v>
      </c>
    </row>
    <row r="272" spans="1:10">
      <c r="A272" s="15"/>
      <c r="B272" s="15"/>
      <c r="C272" s="15"/>
      <c r="D272" s="19"/>
      <c r="E272" s="20" t="s">
        <v>231</v>
      </c>
      <c r="I272" s="1"/>
    </row>
    <row r="273" spans="1:10">
      <c r="A273" s="15"/>
      <c r="B273" s="15"/>
      <c r="C273" s="15"/>
      <c r="D273" s="19"/>
      <c r="E273" s="20" t="s">
        <v>232</v>
      </c>
      <c r="I273" s="1"/>
    </row>
    <row r="274" spans="1:10">
      <c r="C274" s="7"/>
    </row>
    <row r="275" spans="1:10" ht="37.5">
      <c r="A275" s="8" t="s">
        <v>2</v>
      </c>
      <c r="B275" s="8" t="s">
        <v>18</v>
      </c>
      <c r="C275" s="8" t="s">
        <v>3</v>
      </c>
      <c r="D275" s="8" t="s">
        <v>4</v>
      </c>
      <c r="E275" s="8" t="s">
        <v>5</v>
      </c>
      <c r="F275" s="8" t="s">
        <v>17</v>
      </c>
      <c r="G275" s="8" t="s">
        <v>566</v>
      </c>
      <c r="H275" s="8" t="s">
        <v>567</v>
      </c>
      <c r="I275" s="8" t="s">
        <v>568</v>
      </c>
      <c r="J275" s="8" t="s">
        <v>628</v>
      </c>
    </row>
    <row r="276" spans="1:10" ht="26.25" customHeight="1">
      <c r="A276" s="9" t="s">
        <v>203</v>
      </c>
      <c r="B276" s="9" t="s">
        <v>187</v>
      </c>
      <c r="C276" s="5" t="s">
        <v>564</v>
      </c>
      <c r="D276" s="6" t="s">
        <v>547</v>
      </c>
      <c r="E276" s="6" t="s">
        <v>7</v>
      </c>
      <c r="F276" s="24" t="s">
        <v>245</v>
      </c>
      <c r="G276" s="25" t="s">
        <v>613</v>
      </c>
      <c r="H276" s="26">
        <v>7.5</v>
      </c>
      <c r="I276" s="25" t="s">
        <v>574</v>
      </c>
      <c r="J276" s="23">
        <f>+I276+H276+G276</f>
        <v>18.850000000000001</v>
      </c>
    </row>
    <row r="277" spans="1:10" ht="26.25" customHeight="1">
      <c r="A277" s="9" t="s">
        <v>204</v>
      </c>
      <c r="B277" s="9" t="s">
        <v>188</v>
      </c>
      <c r="C277" s="5" t="s">
        <v>563</v>
      </c>
      <c r="D277" s="6" t="s">
        <v>562</v>
      </c>
      <c r="E277" s="6" t="s">
        <v>7</v>
      </c>
      <c r="F277" s="24" t="s">
        <v>248</v>
      </c>
      <c r="G277" s="27">
        <v>4.4000000000000004</v>
      </c>
      <c r="H277" s="26">
        <v>2</v>
      </c>
      <c r="I277" s="25" t="s">
        <v>586</v>
      </c>
      <c r="J277" s="23">
        <f t="shared" ref="J277:J296" si="7">+I277+H277+G277</f>
        <v>8.65</v>
      </c>
    </row>
    <row r="278" spans="1:10" ht="26.25" customHeight="1">
      <c r="A278" s="9" t="s">
        <v>205</v>
      </c>
      <c r="B278" s="9" t="s">
        <v>189</v>
      </c>
      <c r="C278" s="5" t="s">
        <v>561</v>
      </c>
      <c r="D278" s="6" t="s">
        <v>318</v>
      </c>
      <c r="E278" s="6" t="s">
        <v>7</v>
      </c>
      <c r="F278" s="24" t="s">
        <v>260</v>
      </c>
      <c r="G278" s="25" t="s">
        <v>603</v>
      </c>
      <c r="H278" s="26">
        <v>4.5</v>
      </c>
      <c r="I278" s="25" t="s">
        <v>581</v>
      </c>
      <c r="J278" s="23">
        <f t="shared" si="7"/>
        <v>14.55</v>
      </c>
    </row>
    <row r="279" spans="1:10" ht="26.25" customHeight="1">
      <c r="A279" s="9" t="s">
        <v>206</v>
      </c>
      <c r="B279" s="9" t="s">
        <v>190</v>
      </c>
      <c r="C279" s="5" t="s">
        <v>14</v>
      </c>
      <c r="D279" s="6" t="s">
        <v>299</v>
      </c>
      <c r="E279" s="6" t="s">
        <v>6</v>
      </c>
      <c r="F279" s="24" t="s">
        <v>260</v>
      </c>
      <c r="G279" s="25" t="s">
        <v>600</v>
      </c>
      <c r="H279" s="26">
        <v>6.25</v>
      </c>
      <c r="I279" s="25" t="s">
        <v>581</v>
      </c>
      <c r="J279" s="23">
        <f t="shared" si="7"/>
        <v>17.7</v>
      </c>
    </row>
    <row r="280" spans="1:10" ht="26.25" customHeight="1">
      <c r="A280" s="9" t="s">
        <v>207</v>
      </c>
      <c r="B280" s="9" t="s">
        <v>191</v>
      </c>
      <c r="C280" s="5" t="s">
        <v>560</v>
      </c>
      <c r="D280" s="6" t="s">
        <v>559</v>
      </c>
      <c r="E280" s="6" t="s">
        <v>7</v>
      </c>
      <c r="F280" s="24" t="s">
        <v>260</v>
      </c>
      <c r="G280" s="27">
        <v>4.8</v>
      </c>
      <c r="H280" s="26">
        <v>3</v>
      </c>
      <c r="I280" s="25" t="s">
        <v>585</v>
      </c>
      <c r="J280" s="23">
        <f t="shared" si="7"/>
        <v>10.55</v>
      </c>
    </row>
    <row r="281" spans="1:10" ht="26.25" customHeight="1">
      <c r="A281" s="9" t="s">
        <v>208</v>
      </c>
      <c r="B281" s="9" t="s">
        <v>192</v>
      </c>
      <c r="C281" s="5" t="s">
        <v>558</v>
      </c>
      <c r="D281" s="6" t="s">
        <v>539</v>
      </c>
      <c r="E281" s="6" t="s">
        <v>7</v>
      </c>
      <c r="F281" s="24" t="s">
        <v>260</v>
      </c>
      <c r="G281" s="25" t="s">
        <v>624</v>
      </c>
      <c r="H281" s="26">
        <v>5</v>
      </c>
      <c r="I281" s="25" t="s">
        <v>573</v>
      </c>
      <c r="J281" s="23">
        <f t="shared" si="7"/>
        <v>14.8</v>
      </c>
    </row>
    <row r="282" spans="1:10" ht="26.25" customHeight="1">
      <c r="A282" s="9" t="s">
        <v>209</v>
      </c>
      <c r="B282" s="9" t="s">
        <v>193</v>
      </c>
      <c r="C282" s="5" t="s">
        <v>557</v>
      </c>
      <c r="D282" s="6" t="s">
        <v>530</v>
      </c>
      <c r="E282" s="6" t="s">
        <v>7</v>
      </c>
      <c r="F282" s="24" t="s">
        <v>248</v>
      </c>
      <c r="G282" s="25" t="s">
        <v>593</v>
      </c>
      <c r="H282" s="26">
        <v>5</v>
      </c>
      <c r="I282" s="25" t="s">
        <v>586</v>
      </c>
      <c r="J282" s="23">
        <f t="shared" si="7"/>
        <v>12.25</v>
      </c>
    </row>
    <row r="283" spans="1:10" ht="26.25" customHeight="1">
      <c r="A283" s="9" t="s">
        <v>210</v>
      </c>
      <c r="B283" s="9" t="s">
        <v>217</v>
      </c>
      <c r="C283" s="5" t="s">
        <v>556</v>
      </c>
      <c r="D283" s="6" t="s">
        <v>9</v>
      </c>
      <c r="E283" s="6" t="s">
        <v>6</v>
      </c>
      <c r="F283" s="24" t="s">
        <v>260</v>
      </c>
      <c r="G283" s="25" t="s">
        <v>604</v>
      </c>
      <c r="H283" s="26">
        <v>5</v>
      </c>
      <c r="I283" s="25" t="s">
        <v>578</v>
      </c>
      <c r="J283" s="23">
        <f t="shared" si="7"/>
        <v>11.7</v>
      </c>
    </row>
    <row r="284" spans="1:10" ht="26.25" customHeight="1">
      <c r="A284" s="9" t="s">
        <v>211</v>
      </c>
      <c r="B284" s="9" t="s">
        <v>218</v>
      </c>
      <c r="C284" s="5" t="s">
        <v>555</v>
      </c>
      <c r="D284" s="6" t="s">
        <v>457</v>
      </c>
      <c r="E284" s="6" t="s">
        <v>6</v>
      </c>
      <c r="F284" s="24" t="s">
        <v>248</v>
      </c>
      <c r="G284" s="25" t="s">
        <v>580</v>
      </c>
      <c r="H284" s="26">
        <v>4.25</v>
      </c>
      <c r="I284" s="25" t="s">
        <v>586</v>
      </c>
      <c r="J284" s="23">
        <f t="shared" si="7"/>
        <v>12.5</v>
      </c>
    </row>
    <row r="285" spans="1:10" ht="26.25" customHeight="1">
      <c r="A285" s="4">
        <v>10</v>
      </c>
      <c r="B285" s="9" t="s">
        <v>219</v>
      </c>
      <c r="C285" s="5" t="s">
        <v>554</v>
      </c>
      <c r="D285" s="6" t="s">
        <v>314</v>
      </c>
      <c r="E285" s="6" t="s">
        <v>6</v>
      </c>
      <c r="F285" s="24" t="s">
        <v>245</v>
      </c>
      <c r="G285" s="25" t="s">
        <v>610</v>
      </c>
      <c r="H285" s="26">
        <v>5.25</v>
      </c>
      <c r="I285" s="25" t="s">
        <v>588</v>
      </c>
      <c r="J285" s="23">
        <f t="shared" si="7"/>
        <v>15.65</v>
      </c>
    </row>
    <row r="286" spans="1:10" ht="26.25" customHeight="1">
      <c r="A286" s="4">
        <v>11</v>
      </c>
      <c r="B286" s="9" t="s">
        <v>220</v>
      </c>
      <c r="C286" s="5" t="s">
        <v>553</v>
      </c>
      <c r="D286" s="6" t="s">
        <v>552</v>
      </c>
      <c r="E286" s="6" t="s">
        <v>6</v>
      </c>
      <c r="F286" s="24" t="s">
        <v>253</v>
      </c>
      <c r="G286" s="25" t="s">
        <v>613</v>
      </c>
      <c r="H286" s="26">
        <v>8</v>
      </c>
      <c r="I286" s="25" t="s">
        <v>589</v>
      </c>
      <c r="J286" s="23">
        <f t="shared" si="7"/>
        <v>22.6</v>
      </c>
    </row>
    <row r="287" spans="1:10" ht="26.25" customHeight="1">
      <c r="A287" s="4">
        <v>12</v>
      </c>
      <c r="B287" s="9" t="s">
        <v>221</v>
      </c>
      <c r="C287" s="5" t="s">
        <v>551</v>
      </c>
      <c r="D287" s="6" t="s">
        <v>254</v>
      </c>
      <c r="E287" s="6" t="s">
        <v>6</v>
      </c>
      <c r="F287" s="24" t="s">
        <v>253</v>
      </c>
      <c r="G287" s="25" t="s">
        <v>610</v>
      </c>
      <c r="H287" s="26">
        <v>6</v>
      </c>
      <c r="I287" s="25" t="s">
        <v>587</v>
      </c>
      <c r="J287" s="23">
        <f t="shared" si="7"/>
        <v>15.9</v>
      </c>
    </row>
    <row r="288" spans="1:10" ht="26.25" customHeight="1">
      <c r="A288" s="4">
        <v>13</v>
      </c>
      <c r="B288" s="9" t="s">
        <v>222</v>
      </c>
      <c r="C288" s="5" t="s">
        <v>550</v>
      </c>
      <c r="D288" s="6" t="s">
        <v>420</v>
      </c>
      <c r="E288" s="6" t="s">
        <v>6</v>
      </c>
      <c r="F288" s="24" t="s">
        <v>245</v>
      </c>
      <c r="G288" s="25" t="s">
        <v>627</v>
      </c>
      <c r="H288" s="26">
        <v>8.25</v>
      </c>
      <c r="I288" s="25" t="s">
        <v>580</v>
      </c>
      <c r="J288" s="23">
        <f t="shared" si="7"/>
        <v>23.05</v>
      </c>
    </row>
    <row r="289" spans="1:10" ht="26.25" customHeight="1">
      <c r="A289" s="4">
        <v>14</v>
      </c>
      <c r="B289" s="9" t="s">
        <v>223</v>
      </c>
      <c r="C289" s="5" t="s">
        <v>549</v>
      </c>
      <c r="D289" s="6" t="s">
        <v>431</v>
      </c>
      <c r="E289" s="6" t="s">
        <v>7</v>
      </c>
      <c r="F289" s="24" t="s">
        <v>245</v>
      </c>
      <c r="G289" s="25" t="s">
        <v>622</v>
      </c>
      <c r="H289" s="26">
        <v>6.75</v>
      </c>
      <c r="I289" s="25" t="s">
        <v>577</v>
      </c>
      <c r="J289" s="23">
        <f t="shared" si="7"/>
        <v>22.6</v>
      </c>
    </row>
    <row r="290" spans="1:10" ht="26.25" customHeight="1">
      <c r="A290" s="4">
        <v>15</v>
      </c>
      <c r="B290" s="9" t="s">
        <v>224</v>
      </c>
      <c r="C290" s="5" t="s">
        <v>548</v>
      </c>
      <c r="D290" s="6" t="s">
        <v>547</v>
      </c>
      <c r="E290" s="6" t="s">
        <v>7</v>
      </c>
      <c r="F290" s="24" t="s">
        <v>245</v>
      </c>
      <c r="G290" s="25" t="s">
        <v>614</v>
      </c>
      <c r="H290" s="26">
        <v>6.5</v>
      </c>
      <c r="I290" s="25" t="s">
        <v>576</v>
      </c>
      <c r="J290" s="23">
        <f t="shared" si="7"/>
        <v>21.15</v>
      </c>
    </row>
    <row r="291" spans="1:10" ht="26.25" customHeight="1">
      <c r="A291" s="4">
        <v>16</v>
      </c>
      <c r="B291" s="9" t="s">
        <v>225</v>
      </c>
      <c r="C291" s="5" t="s">
        <v>546</v>
      </c>
      <c r="D291" s="6" t="s">
        <v>545</v>
      </c>
      <c r="E291" s="6" t="s">
        <v>7</v>
      </c>
      <c r="F291" s="24" t="s">
        <v>253</v>
      </c>
      <c r="G291" s="25" t="s">
        <v>589</v>
      </c>
      <c r="H291" s="26">
        <v>4.5</v>
      </c>
      <c r="I291" s="25" t="s">
        <v>581</v>
      </c>
      <c r="J291" s="23">
        <f t="shared" si="7"/>
        <v>15.75</v>
      </c>
    </row>
    <row r="292" spans="1:10" ht="26.25" customHeight="1">
      <c r="A292" s="4">
        <v>17</v>
      </c>
      <c r="B292" s="9" t="s">
        <v>226</v>
      </c>
      <c r="C292" s="5" t="s">
        <v>544</v>
      </c>
      <c r="D292" s="6" t="s">
        <v>543</v>
      </c>
      <c r="E292" s="6" t="s">
        <v>7</v>
      </c>
      <c r="F292" s="24" t="s">
        <v>245</v>
      </c>
      <c r="G292" s="27">
        <v>9.8000000000000007</v>
      </c>
      <c r="H292" s="30">
        <v>6.5</v>
      </c>
      <c r="I292" s="27">
        <v>7</v>
      </c>
      <c r="J292" s="23">
        <f t="shared" si="7"/>
        <v>23.3</v>
      </c>
    </row>
    <row r="293" spans="1:10" ht="26.25" customHeight="1">
      <c r="A293" s="4">
        <v>18</v>
      </c>
      <c r="B293" s="9" t="s">
        <v>227</v>
      </c>
      <c r="C293" s="5" t="s">
        <v>542</v>
      </c>
      <c r="D293" s="6" t="s">
        <v>10</v>
      </c>
      <c r="E293" s="6" t="s">
        <v>6</v>
      </c>
      <c r="F293" s="24" t="s">
        <v>253</v>
      </c>
      <c r="G293" s="25" t="s">
        <v>616</v>
      </c>
      <c r="H293" s="26">
        <v>8</v>
      </c>
      <c r="I293" s="25" t="s">
        <v>581</v>
      </c>
      <c r="J293" s="23">
        <f t="shared" si="7"/>
        <v>20.45</v>
      </c>
    </row>
    <row r="294" spans="1:10" ht="26.25" customHeight="1">
      <c r="A294" s="4">
        <v>19</v>
      </c>
      <c r="B294" s="9" t="s">
        <v>228</v>
      </c>
      <c r="C294" s="5" t="s">
        <v>541</v>
      </c>
      <c r="D294" s="6" t="s">
        <v>338</v>
      </c>
      <c r="E294" s="6" t="s">
        <v>6</v>
      </c>
      <c r="F294" s="24" t="s">
        <v>248</v>
      </c>
      <c r="G294" s="27">
        <v>4.8</v>
      </c>
      <c r="H294" s="26">
        <v>4.5</v>
      </c>
      <c r="I294" s="25" t="s">
        <v>587</v>
      </c>
      <c r="J294" s="23">
        <f t="shared" si="7"/>
        <v>12.8</v>
      </c>
    </row>
    <row r="295" spans="1:10" ht="26.25" customHeight="1">
      <c r="A295" s="4">
        <v>20</v>
      </c>
      <c r="B295" s="9" t="s">
        <v>229</v>
      </c>
      <c r="C295" s="5" t="s">
        <v>540</v>
      </c>
      <c r="D295" s="6" t="s">
        <v>539</v>
      </c>
      <c r="E295" s="6" t="s">
        <v>7</v>
      </c>
      <c r="F295" s="24" t="s">
        <v>260</v>
      </c>
      <c r="G295" s="25" t="s">
        <v>600</v>
      </c>
      <c r="H295" s="26">
        <v>5.5</v>
      </c>
      <c r="I295" s="25" t="s">
        <v>582</v>
      </c>
      <c r="J295" s="23">
        <f t="shared" si="7"/>
        <v>14.7</v>
      </c>
    </row>
    <row r="296" spans="1:10" ht="26.25" customHeight="1">
      <c r="A296" s="4">
        <v>21</v>
      </c>
      <c r="B296" s="9" t="s">
        <v>230</v>
      </c>
      <c r="C296" s="5" t="s">
        <v>538</v>
      </c>
      <c r="D296" s="6" t="s">
        <v>343</v>
      </c>
      <c r="E296" s="6" t="s">
        <v>6</v>
      </c>
      <c r="F296" s="24" t="s">
        <v>248</v>
      </c>
      <c r="G296" s="25" t="s">
        <v>588</v>
      </c>
      <c r="H296" s="26">
        <v>5.75</v>
      </c>
      <c r="I296" s="25" t="s">
        <v>578</v>
      </c>
      <c r="J296" s="23">
        <f t="shared" si="7"/>
        <v>11.25</v>
      </c>
    </row>
    <row r="297" spans="1:10">
      <c r="D297" s="47" t="s">
        <v>200</v>
      </c>
      <c r="E297" s="47"/>
      <c r="F297" s="47"/>
      <c r="G297" s="47"/>
      <c r="H297" s="47"/>
      <c r="I297" s="47"/>
    </row>
    <row r="298" spans="1:10">
      <c r="D298" s="48" t="s">
        <v>201</v>
      </c>
      <c r="E298" s="48"/>
      <c r="F298" s="48"/>
      <c r="G298" s="48"/>
      <c r="H298" s="48"/>
      <c r="I298" s="48"/>
    </row>
  </sheetData>
  <sortState ref="A7:G181">
    <sortCondition ref="C7:C181"/>
  </sortState>
  <mergeCells count="32">
    <mergeCell ref="A269:D269"/>
    <mergeCell ref="A270:D270"/>
    <mergeCell ref="D297:I297"/>
    <mergeCell ref="D298:I298"/>
    <mergeCell ref="D32:I32"/>
    <mergeCell ref="D33:I33"/>
    <mergeCell ref="A38:D38"/>
    <mergeCell ref="A114:D114"/>
    <mergeCell ref="A115:D115"/>
    <mergeCell ref="A153:D153"/>
    <mergeCell ref="A154:D154"/>
    <mergeCell ref="A191:D191"/>
    <mergeCell ref="A192:D192"/>
    <mergeCell ref="A229:D229"/>
    <mergeCell ref="D184:I184"/>
    <mergeCell ref="D185:I185"/>
    <mergeCell ref="A1:D1"/>
    <mergeCell ref="A2:D2"/>
    <mergeCell ref="A39:D39"/>
    <mergeCell ref="A76:D76"/>
    <mergeCell ref="A77:D77"/>
    <mergeCell ref="A230:D230"/>
    <mergeCell ref="D260:I260"/>
    <mergeCell ref="D261:I261"/>
    <mergeCell ref="D222:I222"/>
    <mergeCell ref="D223:I223"/>
    <mergeCell ref="D145:I145"/>
    <mergeCell ref="D146:I146"/>
    <mergeCell ref="D107:I107"/>
    <mergeCell ref="D108:I108"/>
    <mergeCell ref="D69:I69"/>
    <mergeCell ref="D70:I70"/>
  </mergeCells>
  <pageMargins left="0.7" right="0.28000000000000003" top="0.54" bottom="0.5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8"/>
  <sheetViews>
    <sheetView showGridLines="0" tabSelected="1" topLeftCell="A183" zoomScale="85" zoomScaleNormal="85" workbookViewId="0">
      <selection activeCell="L194" sqref="L194"/>
    </sheetView>
  </sheetViews>
  <sheetFormatPr defaultColWidth="9.140625" defaultRowHeight="18.75"/>
  <cols>
    <col min="1" max="2" width="10.7109375" style="7" customWidth="1"/>
    <col min="3" max="3" width="32.42578125" style="2" customWidth="1"/>
    <col min="4" max="4" width="20.7109375" style="2" customWidth="1"/>
    <col min="5" max="6" width="10.7109375" style="11" customWidth="1"/>
    <col min="7" max="8" width="10.7109375" style="22" customWidth="1"/>
    <col min="9" max="9" width="11.42578125" style="22" customWidth="1"/>
    <col min="10" max="10" width="14.5703125" style="22" customWidth="1"/>
    <col min="11" max="16384" width="9.140625" style="2"/>
  </cols>
  <sheetData>
    <row r="1" spans="1:10">
      <c r="A1" s="51" t="s">
        <v>194</v>
      </c>
      <c r="B1" s="51"/>
      <c r="C1" s="51"/>
      <c r="D1" s="52" t="s">
        <v>0</v>
      </c>
      <c r="E1" s="29" t="s">
        <v>569</v>
      </c>
      <c r="F1" s="22"/>
    </row>
    <row r="2" spans="1:10">
      <c r="A2" s="49" t="s">
        <v>195</v>
      </c>
      <c r="B2" s="49"/>
      <c r="C2" s="49"/>
      <c r="D2" s="50" t="s">
        <v>1</v>
      </c>
      <c r="E2" s="14"/>
    </row>
    <row r="3" spans="1:10">
      <c r="A3" s="44" t="s">
        <v>196</v>
      </c>
      <c r="B3" s="44"/>
      <c r="C3" s="44"/>
      <c r="D3" s="45"/>
      <c r="E3" s="14"/>
    </row>
    <row r="4" spans="1:10">
      <c r="A4" s="15"/>
      <c r="B4" s="15"/>
      <c r="C4" s="15"/>
      <c r="D4" s="16"/>
      <c r="E4" s="46"/>
      <c r="I4" s="1"/>
      <c r="J4" s="1"/>
    </row>
    <row r="5" spans="1:10">
      <c r="A5" s="15"/>
      <c r="B5" s="15"/>
      <c r="C5" s="15"/>
      <c r="D5" s="16"/>
      <c r="E5" s="46"/>
      <c r="I5" s="1"/>
      <c r="J5" s="1"/>
    </row>
    <row r="6" spans="1:10">
      <c r="C6" s="7"/>
    </row>
    <row r="7" spans="1:10" s="3" customFormat="1" ht="39.75" customHeight="1">
      <c r="A7" s="8" t="s">
        <v>2</v>
      </c>
      <c r="B7" s="8" t="s">
        <v>18</v>
      </c>
      <c r="C7" s="8" t="s">
        <v>3</v>
      </c>
      <c r="D7" s="8" t="s">
        <v>4</v>
      </c>
      <c r="E7" s="8" t="s">
        <v>5</v>
      </c>
      <c r="F7" s="8" t="s">
        <v>17</v>
      </c>
      <c r="G7" s="8" t="s">
        <v>566</v>
      </c>
      <c r="H7" s="8" t="s">
        <v>567</v>
      </c>
      <c r="I7" s="8" t="s">
        <v>568</v>
      </c>
      <c r="J7" s="8" t="s">
        <v>628</v>
      </c>
    </row>
    <row r="8" spans="1:10" ht="25.5" customHeight="1">
      <c r="A8" s="9" t="s">
        <v>203</v>
      </c>
      <c r="B8" s="9" t="s">
        <v>109</v>
      </c>
      <c r="C8" s="5" t="s">
        <v>412</v>
      </c>
      <c r="D8" s="6" t="s">
        <v>413</v>
      </c>
      <c r="E8" s="6" t="s">
        <v>7</v>
      </c>
      <c r="F8" s="24" t="s">
        <v>245</v>
      </c>
      <c r="G8" s="25" t="s">
        <v>594</v>
      </c>
      <c r="H8" s="26">
        <v>7.5</v>
      </c>
      <c r="I8" s="25" t="s">
        <v>595</v>
      </c>
      <c r="J8" s="23">
        <f>+I8+H8+G8</f>
        <v>24</v>
      </c>
    </row>
    <row r="9" spans="1:10" ht="25.5" customHeight="1">
      <c r="A9" s="9" t="s">
        <v>204</v>
      </c>
      <c r="B9" s="9" t="s">
        <v>116</v>
      </c>
      <c r="C9" s="5" t="s">
        <v>463</v>
      </c>
      <c r="D9" s="6" t="s">
        <v>462</v>
      </c>
      <c r="E9" s="6" t="s">
        <v>6</v>
      </c>
      <c r="F9" s="24" t="s">
        <v>245</v>
      </c>
      <c r="G9" s="25" t="s">
        <v>625</v>
      </c>
      <c r="H9" s="26">
        <v>5.5</v>
      </c>
      <c r="I9" s="25" t="s">
        <v>596</v>
      </c>
      <c r="J9" s="23">
        <f>+I9+H9+G9</f>
        <v>23.45</v>
      </c>
    </row>
    <row r="10" spans="1:10" ht="25.5" customHeight="1">
      <c r="A10" s="9" t="s">
        <v>205</v>
      </c>
      <c r="B10" s="9" t="s">
        <v>107</v>
      </c>
      <c r="C10" s="5" t="s">
        <v>409</v>
      </c>
      <c r="D10" s="6" t="s">
        <v>410</v>
      </c>
      <c r="E10" s="6" t="s">
        <v>7</v>
      </c>
      <c r="F10" s="24" t="s">
        <v>245</v>
      </c>
      <c r="G10" s="25" t="s">
        <v>614</v>
      </c>
      <c r="H10" s="26">
        <v>8</v>
      </c>
      <c r="I10" s="25" t="s">
        <v>589</v>
      </c>
      <c r="J10" s="23">
        <f>+I10+H10+G10</f>
        <v>23.4</v>
      </c>
    </row>
    <row r="11" spans="1:10" ht="25.5" customHeight="1">
      <c r="A11" s="9" t="s">
        <v>206</v>
      </c>
      <c r="B11" s="9" t="s">
        <v>136</v>
      </c>
      <c r="C11" s="5" t="s">
        <v>428</v>
      </c>
      <c r="D11" s="6" t="s">
        <v>427</v>
      </c>
      <c r="E11" s="6" t="s">
        <v>6</v>
      </c>
      <c r="F11" s="24" t="s">
        <v>245</v>
      </c>
      <c r="G11" s="25" t="s">
        <v>624</v>
      </c>
      <c r="H11" s="26">
        <v>7.75</v>
      </c>
      <c r="I11" s="25" t="s">
        <v>596</v>
      </c>
      <c r="J11" s="23">
        <f>+I11+H11+G11</f>
        <v>23.3</v>
      </c>
    </row>
    <row r="12" spans="1:10" ht="25.5" customHeight="1">
      <c r="A12" s="9" t="s">
        <v>207</v>
      </c>
      <c r="B12" s="9" t="s">
        <v>226</v>
      </c>
      <c r="C12" s="5" t="s">
        <v>544</v>
      </c>
      <c r="D12" s="6" t="s">
        <v>543</v>
      </c>
      <c r="E12" s="6" t="s">
        <v>7</v>
      </c>
      <c r="F12" s="24" t="s">
        <v>245</v>
      </c>
      <c r="G12" s="27">
        <v>9.8000000000000007</v>
      </c>
      <c r="H12" s="30">
        <v>6.5</v>
      </c>
      <c r="I12" s="27">
        <v>7</v>
      </c>
      <c r="J12" s="23">
        <f>+I12+H12+G12</f>
        <v>23.3</v>
      </c>
    </row>
    <row r="13" spans="1:10" ht="25.5" customHeight="1">
      <c r="A13" s="9" t="s">
        <v>208</v>
      </c>
      <c r="B13" s="9" t="s">
        <v>124</v>
      </c>
      <c r="C13" s="5" t="s">
        <v>450</v>
      </c>
      <c r="D13" s="6" t="s">
        <v>449</v>
      </c>
      <c r="E13" s="6" t="s">
        <v>7</v>
      </c>
      <c r="F13" s="24" t="s">
        <v>245</v>
      </c>
      <c r="G13" s="25" t="s">
        <v>625</v>
      </c>
      <c r="H13" s="26">
        <v>6</v>
      </c>
      <c r="I13" s="25" t="s">
        <v>570</v>
      </c>
      <c r="J13" s="23">
        <f>+I13+H13+G13</f>
        <v>23.2</v>
      </c>
    </row>
    <row r="14" spans="1:10" ht="25.5" customHeight="1">
      <c r="A14" s="9" t="s">
        <v>209</v>
      </c>
      <c r="B14" s="9" t="s">
        <v>222</v>
      </c>
      <c r="C14" s="5" t="s">
        <v>550</v>
      </c>
      <c r="D14" s="6" t="s">
        <v>420</v>
      </c>
      <c r="E14" s="6" t="s">
        <v>6</v>
      </c>
      <c r="F14" s="24" t="s">
        <v>245</v>
      </c>
      <c r="G14" s="25" t="s">
        <v>627</v>
      </c>
      <c r="H14" s="26">
        <v>8.25</v>
      </c>
      <c r="I14" s="25" t="s">
        <v>580</v>
      </c>
      <c r="J14" s="23">
        <f>+I14+H14+G14</f>
        <v>23.05</v>
      </c>
    </row>
    <row r="15" spans="1:10" ht="25.5" customHeight="1">
      <c r="A15" s="9" t="s">
        <v>210</v>
      </c>
      <c r="B15" s="9" t="s">
        <v>84</v>
      </c>
      <c r="C15" s="5" t="s">
        <v>371</v>
      </c>
      <c r="D15" s="6" t="s">
        <v>372</v>
      </c>
      <c r="E15" s="6" t="s">
        <v>7</v>
      </c>
      <c r="F15" s="24" t="s">
        <v>245</v>
      </c>
      <c r="G15" s="25" t="s">
        <v>616</v>
      </c>
      <c r="H15" s="26">
        <v>5.75</v>
      </c>
      <c r="I15" s="25" t="s">
        <v>594</v>
      </c>
      <c r="J15" s="23">
        <f>+I15+H15+G15</f>
        <v>22.95</v>
      </c>
    </row>
    <row r="16" spans="1:10" ht="25.5" customHeight="1">
      <c r="A16" s="9" t="s">
        <v>211</v>
      </c>
      <c r="B16" s="9" t="s">
        <v>58</v>
      </c>
      <c r="C16" s="5" t="s">
        <v>313</v>
      </c>
      <c r="D16" s="6" t="s">
        <v>312</v>
      </c>
      <c r="E16" s="6" t="s">
        <v>7</v>
      </c>
      <c r="F16" s="24" t="s">
        <v>253</v>
      </c>
      <c r="G16" s="25">
        <v>8.8000000000000007</v>
      </c>
      <c r="H16" s="26">
        <v>7</v>
      </c>
      <c r="I16" s="25" t="s">
        <v>589</v>
      </c>
      <c r="J16" s="23">
        <f>+G16+H16+I16</f>
        <v>22.8</v>
      </c>
    </row>
    <row r="17" spans="1:10" ht="25.5" customHeight="1">
      <c r="A17" s="9" t="s">
        <v>648</v>
      </c>
      <c r="B17" s="9" t="s">
        <v>26</v>
      </c>
      <c r="C17" s="5" t="s">
        <v>282</v>
      </c>
      <c r="D17" s="6" t="s">
        <v>281</v>
      </c>
      <c r="E17" s="6" t="s">
        <v>6</v>
      </c>
      <c r="F17" s="24" t="s">
        <v>245</v>
      </c>
      <c r="G17" s="25" t="s">
        <v>570</v>
      </c>
      <c r="H17" s="26">
        <v>7.5</v>
      </c>
      <c r="I17" s="25" t="s">
        <v>577</v>
      </c>
      <c r="J17" s="23">
        <f>+G17+H17+I17</f>
        <v>22.75</v>
      </c>
    </row>
    <row r="18" spans="1:10" ht="25.5" customHeight="1">
      <c r="A18" s="9" t="s">
        <v>649</v>
      </c>
      <c r="B18" s="9" t="s">
        <v>220</v>
      </c>
      <c r="C18" s="5" t="s">
        <v>553</v>
      </c>
      <c r="D18" s="6" t="s">
        <v>552</v>
      </c>
      <c r="E18" s="6" t="s">
        <v>6</v>
      </c>
      <c r="F18" s="24" t="s">
        <v>253</v>
      </c>
      <c r="G18" s="25" t="s">
        <v>613</v>
      </c>
      <c r="H18" s="26">
        <v>8</v>
      </c>
      <c r="I18" s="25" t="s">
        <v>589</v>
      </c>
      <c r="J18" s="23">
        <f>+I18+H18+G18</f>
        <v>22.6</v>
      </c>
    </row>
    <row r="19" spans="1:10" ht="25.5" customHeight="1">
      <c r="A19" s="9" t="s">
        <v>650</v>
      </c>
      <c r="B19" s="9" t="s">
        <v>223</v>
      </c>
      <c r="C19" s="5" t="s">
        <v>549</v>
      </c>
      <c r="D19" s="6" t="s">
        <v>431</v>
      </c>
      <c r="E19" s="6" t="s">
        <v>7</v>
      </c>
      <c r="F19" s="24" t="s">
        <v>245</v>
      </c>
      <c r="G19" s="25" t="s">
        <v>622</v>
      </c>
      <c r="H19" s="26">
        <v>6.75</v>
      </c>
      <c r="I19" s="25" t="s">
        <v>577</v>
      </c>
      <c r="J19" s="23">
        <f>+I19+H19+G19</f>
        <v>22.6</v>
      </c>
    </row>
    <row r="20" spans="1:10" ht="25.5" customHeight="1">
      <c r="A20" s="9" t="s">
        <v>651</v>
      </c>
      <c r="B20" s="9" t="s">
        <v>185</v>
      </c>
      <c r="C20" s="5" t="s">
        <v>505</v>
      </c>
      <c r="D20" s="6" t="s">
        <v>504</v>
      </c>
      <c r="E20" s="6" t="s">
        <v>7</v>
      </c>
      <c r="F20" s="24" t="s">
        <v>245</v>
      </c>
      <c r="G20" s="25" t="s">
        <v>622</v>
      </c>
      <c r="H20" s="26">
        <v>5.75</v>
      </c>
      <c r="I20" s="25" t="s">
        <v>570</v>
      </c>
      <c r="J20" s="23">
        <f>+I20+H20+G20</f>
        <v>22.35</v>
      </c>
    </row>
    <row r="21" spans="1:10" ht="25.5" customHeight="1">
      <c r="A21" s="9" t="s">
        <v>652</v>
      </c>
      <c r="B21" s="9" t="s">
        <v>175</v>
      </c>
      <c r="C21" s="5" t="s">
        <v>520</v>
      </c>
      <c r="D21" s="6" t="s">
        <v>519</v>
      </c>
      <c r="E21" s="6" t="s">
        <v>6</v>
      </c>
      <c r="F21" s="24" t="s">
        <v>253</v>
      </c>
      <c r="G21" s="25" t="s">
        <v>570</v>
      </c>
      <c r="H21" s="26">
        <v>6.25</v>
      </c>
      <c r="I21" s="25" t="s">
        <v>570</v>
      </c>
      <c r="J21" s="23">
        <f>+I21+H21+G21</f>
        <v>22.25</v>
      </c>
    </row>
    <row r="22" spans="1:10" ht="25.5" customHeight="1">
      <c r="A22" s="9" t="s">
        <v>653</v>
      </c>
      <c r="B22" s="9" t="s">
        <v>19</v>
      </c>
      <c r="C22" s="5" t="s">
        <v>296</v>
      </c>
      <c r="D22" s="6" t="s">
        <v>295</v>
      </c>
      <c r="E22" s="6" t="s">
        <v>6</v>
      </c>
      <c r="F22" s="24" t="s">
        <v>245</v>
      </c>
      <c r="G22" s="25" t="s">
        <v>589</v>
      </c>
      <c r="H22" s="26">
        <v>7</v>
      </c>
      <c r="I22" s="25" t="s">
        <v>570</v>
      </c>
      <c r="J22" s="23">
        <f>+G22+H22+I22</f>
        <v>22</v>
      </c>
    </row>
    <row r="23" spans="1:10" ht="25.5" customHeight="1">
      <c r="A23" s="9" t="s">
        <v>654</v>
      </c>
      <c r="B23" s="9" t="s">
        <v>59</v>
      </c>
      <c r="C23" s="5" t="s">
        <v>311</v>
      </c>
      <c r="D23" s="6" t="s">
        <v>272</v>
      </c>
      <c r="E23" s="6" t="s">
        <v>7</v>
      </c>
      <c r="F23" s="24" t="s">
        <v>253</v>
      </c>
      <c r="G23" s="25" t="s">
        <v>570</v>
      </c>
      <c r="H23" s="26">
        <v>7.5</v>
      </c>
      <c r="I23" s="25" t="s">
        <v>576</v>
      </c>
      <c r="J23" s="23">
        <f>+G23+H23+I23</f>
        <v>21.75</v>
      </c>
    </row>
    <row r="24" spans="1:10" ht="25.5" customHeight="1">
      <c r="A24" s="9" t="s">
        <v>655</v>
      </c>
      <c r="B24" s="9" t="s">
        <v>108</v>
      </c>
      <c r="C24" s="5" t="s">
        <v>411</v>
      </c>
      <c r="D24" s="6" t="s">
        <v>289</v>
      </c>
      <c r="E24" s="6" t="s">
        <v>7</v>
      </c>
      <c r="F24" s="24" t="s">
        <v>245</v>
      </c>
      <c r="G24" s="25" t="s">
        <v>614</v>
      </c>
      <c r="H24" s="26">
        <v>8.25</v>
      </c>
      <c r="I24" s="25" t="s">
        <v>575</v>
      </c>
      <c r="J24" s="23">
        <f>+I24+H24+G24</f>
        <v>21.4</v>
      </c>
    </row>
    <row r="25" spans="1:10" ht="25.5" customHeight="1">
      <c r="A25" s="9" t="s">
        <v>656</v>
      </c>
      <c r="B25" s="9" t="s">
        <v>142</v>
      </c>
      <c r="C25" s="5" t="s">
        <v>498</v>
      </c>
      <c r="D25" s="6" t="s">
        <v>497</v>
      </c>
      <c r="E25" s="6" t="s">
        <v>7</v>
      </c>
      <c r="F25" s="24" t="s">
        <v>253</v>
      </c>
      <c r="G25" s="27">
        <v>8.6</v>
      </c>
      <c r="H25" s="26">
        <v>6.5</v>
      </c>
      <c r="I25" s="25" t="s">
        <v>576</v>
      </c>
      <c r="J25" s="23">
        <f>+I25+H25+G25</f>
        <v>21.35</v>
      </c>
    </row>
    <row r="26" spans="1:10" ht="25.5" customHeight="1">
      <c r="A26" s="9" t="s">
        <v>657</v>
      </c>
      <c r="B26" s="9" t="s">
        <v>224</v>
      </c>
      <c r="C26" s="5" t="s">
        <v>548</v>
      </c>
      <c r="D26" s="6" t="s">
        <v>547</v>
      </c>
      <c r="E26" s="6" t="s">
        <v>7</v>
      </c>
      <c r="F26" s="24" t="s">
        <v>245</v>
      </c>
      <c r="G26" s="25" t="s">
        <v>614</v>
      </c>
      <c r="H26" s="26">
        <v>6.5</v>
      </c>
      <c r="I26" s="25" t="s">
        <v>576</v>
      </c>
      <c r="J26" s="23">
        <f>+I26+H26+G26</f>
        <v>21.15</v>
      </c>
    </row>
    <row r="27" spans="1:10" ht="25.5" customHeight="1">
      <c r="A27" s="9" t="s">
        <v>658</v>
      </c>
      <c r="B27" s="9" t="s">
        <v>21</v>
      </c>
      <c r="C27" s="5" t="s">
        <v>292</v>
      </c>
      <c r="D27" s="6" t="s">
        <v>291</v>
      </c>
      <c r="E27" s="6" t="s">
        <v>6</v>
      </c>
      <c r="F27" s="24" t="s">
        <v>245</v>
      </c>
      <c r="G27" s="25" t="s">
        <v>600</v>
      </c>
      <c r="H27" s="24">
        <v>7.25</v>
      </c>
      <c r="I27" s="25" t="s">
        <v>572</v>
      </c>
      <c r="J27" s="23">
        <f>+G27+H27+I27</f>
        <v>20.95</v>
      </c>
    </row>
    <row r="28" spans="1:10" ht="25.5" customHeight="1">
      <c r="A28" s="9" t="s">
        <v>659</v>
      </c>
      <c r="B28" s="9" t="s">
        <v>25</v>
      </c>
      <c r="C28" s="5" t="s">
        <v>284</v>
      </c>
      <c r="D28" s="6" t="s">
        <v>283</v>
      </c>
      <c r="E28" s="6" t="s">
        <v>6</v>
      </c>
      <c r="F28" s="24" t="s">
        <v>245</v>
      </c>
      <c r="G28" s="25" t="s">
        <v>600</v>
      </c>
      <c r="H28" s="26">
        <v>7.5</v>
      </c>
      <c r="I28" s="25" t="s">
        <v>576</v>
      </c>
      <c r="J28" s="23">
        <f>+G28+H28+I28</f>
        <v>20.95</v>
      </c>
    </row>
    <row r="29" spans="1:10" ht="25.5" customHeight="1">
      <c r="A29" s="9" t="s">
        <v>660</v>
      </c>
      <c r="B29" s="9" t="s">
        <v>103</v>
      </c>
      <c r="C29" s="5" t="s">
        <v>401</v>
      </c>
      <c r="D29" s="6" t="s">
        <v>402</v>
      </c>
      <c r="E29" s="6" t="s">
        <v>6</v>
      </c>
      <c r="F29" s="24" t="s">
        <v>245</v>
      </c>
      <c r="G29" s="25" t="s">
        <v>600</v>
      </c>
      <c r="H29" s="26">
        <v>7.75</v>
      </c>
      <c r="I29" s="25" t="s">
        <v>580</v>
      </c>
      <c r="J29" s="23">
        <f>+I29+H29+G29</f>
        <v>20.95</v>
      </c>
    </row>
    <row r="30" spans="1:10" ht="25.5" customHeight="1">
      <c r="A30" s="9" t="s">
        <v>661</v>
      </c>
      <c r="B30" s="9" t="s">
        <v>174</v>
      </c>
      <c r="C30" s="5" t="s">
        <v>522</v>
      </c>
      <c r="D30" s="6" t="s">
        <v>521</v>
      </c>
      <c r="E30" s="6" t="s">
        <v>7</v>
      </c>
      <c r="F30" s="24" t="s">
        <v>245</v>
      </c>
      <c r="G30" s="25" t="s">
        <v>605</v>
      </c>
      <c r="H30" s="26">
        <v>8.5</v>
      </c>
      <c r="I30" s="25" t="s">
        <v>597</v>
      </c>
      <c r="J30" s="23">
        <f>+I30+H30+G30</f>
        <v>20.65</v>
      </c>
    </row>
    <row r="31" spans="1:10" ht="25.5" customHeight="1">
      <c r="A31" s="9" t="s">
        <v>662</v>
      </c>
      <c r="B31" s="9" t="s">
        <v>227</v>
      </c>
      <c r="C31" s="5" t="s">
        <v>542</v>
      </c>
      <c r="D31" s="6" t="s">
        <v>10</v>
      </c>
      <c r="E31" s="6" t="s">
        <v>6</v>
      </c>
      <c r="F31" s="24" t="s">
        <v>253</v>
      </c>
      <c r="G31" s="25" t="s">
        <v>616</v>
      </c>
      <c r="H31" s="26">
        <v>8</v>
      </c>
      <c r="I31" s="25" t="s">
        <v>581</v>
      </c>
      <c r="J31" s="23">
        <f>+I31+H31+G31</f>
        <v>20.45</v>
      </c>
    </row>
    <row r="32" spans="1:10" ht="25.5" customHeight="1">
      <c r="A32" s="9" t="s">
        <v>663</v>
      </c>
      <c r="B32" s="9" t="s">
        <v>113</v>
      </c>
      <c r="C32" s="5" t="s">
        <v>419</v>
      </c>
      <c r="D32" s="6" t="s">
        <v>420</v>
      </c>
      <c r="E32" s="6" t="s">
        <v>6</v>
      </c>
      <c r="F32" s="24" t="s">
        <v>245</v>
      </c>
      <c r="G32" s="25" t="s">
        <v>589</v>
      </c>
      <c r="H32" s="26">
        <v>8</v>
      </c>
      <c r="I32" s="25" t="s">
        <v>592</v>
      </c>
      <c r="J32" s="23">
        <f>+I32+H32+G32</f>
        <v>20.25</v>
      </c>
    </row>
    <row r="33" spans="1:12" ht="25.5" customHeight="1">
      <c r="A33" s="9" t="s">
        <v>664</v>
      </c>
      <c r="B33" s="9" t="s">
        <v>119</v>
      </c>
      <c r="C33" s="5" t="s">
        <v>458</v>
      </c>
      <c r="D33" s="6" t="s">
        <v>457</v>
      </c>
      <c r="E33" s="6" t="s">
        <v>7</v>
      </c>
      <c r="F33" s="24" t="s">
        <v>253</v>
      </c>
      <c r="G33" s="25" t="s">
        <v>614</v>
      </c>
      <c r="H33" s="26">
        <v>7.25</v>
      </c>
      <c r="I33" s="25" t="s">
        <v>590</v>
      </c>
      <c r="J33" s="23">
        <f>+I33+H33+G33</f>
        <v>20.149999999999999</v>
      </c>
    </row>
    <row r="34" spans="1:12" ht="25.5" customHeight="1">
      <c r="A34" s="9" t="s">
        <v>665</v>
      </c>
      <c r="B34" s="9" t="s">
        <v>79</v>
      </c>
      <c r="C34" s="5" t="s">
        <v>361</v>
      </c>
      <c r="D34" s="6" t="s">
        <v>362</v>
      </c>
      <c r="E34" s="6" t="s">
        <v>7</v>
      </c>
      <c r="F34" s="24" t="s">
        <v>248</v>
      </c>
      <c r="G34" s="25" t="s">
        <v>622</v>
      </c>
      <c r="H34" s="26">
        <v>6.5</v>
      </c>
      <c r="I34" s="25" t="s">
        <v>593</v>
      </c>
      <c r="J34" s="23">
        <f>+I34+H34+G34</f>
        <v>20.100000000000001</v>
      </c>
    </row>
    <row r="35" spans="1:12" ht="25.5" customHeight="1">
      <c r="A35" s="9" t="s">
        <v>666</v>
      </c>
      <c r="B35" s="9" t="s">
        <v>66</v>
      </c>
      <c r="C35" s="5" t="s">
        <v>298</v>
      </c>
      <c r="D35" s="6" t="s">
        <v>297</v>
      </c>
      <c r="E35" s="6" t="s">
        <v>6</v>
      </c>
      <c r="F35" s="24" t="s">
        <v>245</v>
      </c>
      <c r="G35" s="25" t="s">
        <v>589</v>
      </c>
      <c r="H35" s="26">
        <v>7.25</v>
      </c>
      <c r="I35" s="25" t="s">
        <v>591</v>
      </c>
      <c r="J35" s="23">
        <f>+G35+H35+I35</f>
        <v>20</v>
      </c>
    </row>
    <row r="36" spans="1:12" ht="25.5" customHeight="1">
      <c r="A36" s="9" t="s">
        <v>667</v>
      </c>
      <c r="B36" s="9" t="s">
        <v>154</v>
      </c>
      <c r="C36" s="5" t="s">
        <v>479</v>
      </c>
      <c r="D36" s="6" t="s">
        <v>258</v>
      </c>
      <c r="E36" s="6" t="s">
        <v>7</v>
      </c>
      <c r="F36" s="24" t="s">
        <v>245</v>
      </c>
      <c r="G36" s="25" t="s">
        <v>600</v>
      </c>
      <c r="H36" s="26">
        <v>7</v>
      </c>
      <c r="I36" s="25" t="s">
        <v>591</v>
      </c>
      <c r="J36" s="23">
        <f>+I36+H36+G36</f>
        <v>19.95</v>
      </c>
    </row>
    <row r="37" spans="1:12" ht="25.5" customHeight="1">
      <c r="A37" s="9" t="s">
        <v>668</v>
      </c>
      <c r="B37" s="9" t="s">
        <v>78</v>
      </c>
      <c r="C37" s="5" t="s">
        <v>360</v>
      </c>
      <c r="D37" s="6" t="s">
        <v>301</v>
      </c>
      <c r="E37" s="6" t="s">
        <v>7</v>
      </c>
      <c r="F37" s="24" t="s">
        <v>245</v>
      </c>
      <c r="G37" s="25" t="s">
        <v>570</v>
      </c>
      <c r="H37" s="26">
        <v>6.5</v>
      </c>
      <c r="I37" s="25" t="s">
        <v>592</v>
      </c>
      <c r="J37" s="23">
        <f>+I37+H37+G37</f>
        <v>19.75</v>
      </c>
    </row>
    <row r="38" spans="1:12" ht="25.5" customHeight="1">
      <c r="A38" s="9" t="s">
        <v>669</v>
      </c>
      <c r="B38" s="9" t="s">
        <v>182</v>
      </c>
      <c r="C38" s="5" t="s">
        <v>510</v>
      </c>
      <c r="D38" s="6" t="s">
        <v>509</v>
      </c>
      <c r="E38" s="6" t="s">
        <v>6</v>
      </c>
      <c r="F38" s="24" t="s">
        <v>245</v>
      </c>
      <c r="G38" s="25" t="s">
        <v>609</v>
      </c>
      <c r="H38" s="26">
        <v>7.5</v>
      </c>
      <c r="I38" s="25" t="s">
        <v>580</v>
      </c>
      <c r="J38" s="23">
        <f>+I38+H38+G38</f>
        <v>19.7</v>
      </c>
    </row>
    <row r="39" spans="1:12" ht="25.5" customHeight="1">
      <c r="A39" s="9" t="s">
        <v>670</v>
      </c>
      <c r="B39" s="9" t="s">
        <v>20</v>
      </c>
      <c r="C39" s="5" t="s">
        <v>294</v>
      </c>
      <c r="D39" s="6" t="s">
        <v>293</v>
      </c>
      <c r="E39" s="6" t="s">
        <v>6</v>
      </c>
      <c r="F39" s="24" t="s">
        <v>245</v>
      </c>
      <c r="G39" s="25" t="s">
        <v>599</v>
      </c>
      <c r="H39" s="26">
        <v>7.5</v>
      </c>
      <c r="I39" s="25" t="s">
        <v>571</v>
      </c>
      <c r="J39" s="23">
        <f>+G39+H39+I39</f>
        <v>19.600000000000001</v>
      </c>
      <c r="L39" s="14"/>
    </row>
    <row r="40" spans="1:12" ht="25.5" customHeight="1">
      <c r="A40" s="9" t="s">
        <v>671</v>
      </c>
      <c r="B40" s="9" t="s">
        <v>162</v>
      </c>
      <c r="C40" s="5" t="s">
        <v>467</v>
      </c>
      <c r="D40" s="6" t="s">
        <v>466</v>
      </c>
      <c r="E40" s="6" t="s">
        <v>7</v>
      </c>
      <c r="F40" s="24" t="s">
        <v>245</v>
      </c>
      <c r="G40" s="25" t="s">
        <v>624</v>
      </c>
      <c r="H40" s="26">
        <v>6.5</v>
      </c>
      <c r="I40" s="25" t="s">
        <v>576</v>
      </c>
      <c r="J40" s="23">
        <f>+I40+H40+G40</f>
        <v>19.55</v>
      </c>
    </row>
    <row r="41" spans="1:12" ht="25.5" customHeight="1">
      <c r="A41" s="9" t="s">
        <v>672</v>
      </c>
      <c r="B41" s="9" t="s">
        <v>128</v>
      </c>
      <c r="C41" s="5" t="s">
        <v>443</v>
      </c>
      <c r="D41" s="6" t="s">
        <v>442</v>
      </c>
      <c r="E41" s="6" t="s">
        <v>7</v>
      </c>
      <c r="F41" s="24" t="s">
        <v>245</v>
      </c>
      <c r="G41" s="25" t="s">
        <v>570</v>
      </c>
      <c r="H41" s="26">
        <v>5.75</v>
      </c>
      <c r="I41" s="25" t="s">
        <v>591</v>
      </c>
      <c r="J41" s="23">
        <f>+I41+H41+G41</f>
        <v>19.5</v>
      </c>
    </row>
    <row r="42" spans="1:12" ht="25.5" customHeight="1">
      <c r="A42" s="9" t="s">
        <v>673</v>
      </c>
      <c r="B42" s="9" t="s">
        <v>64</v>
      </c>
      <c r="C42" s="5" t="s">
        <v>302</v>
      </c>
      <c r="D42" s="6" t="s">
        <v>301</v>
      </c>
      <c r="E42" s="6" t="s">
        <v>6</v>
      </c>
      <c r="F42" s="24" t="s">
        <v>253</v>
      </c>
      <c r="G42" s="25" t="s">
        <v>616</v>
      </c>
      <c r="H42" s="26">
        <v>6.5</v>
      </c>
      <c r="I42" s="25" t="s">
        <v>575</v>
      </c>
      <c r="J42" s="23">
        <f>+G42+H42+I42</f>
        <v>19.45</v>
      </c>
    </row>
    <row r="43" spans="1:12" ht="25.5" customHeight="1">
      <c r="A43" s="9" t="s">
        <v>674</v>
      </c>
      <c r="B43" s="9" t="s">
        <v>159</v>
      </c>
      <c r="C43" s="5" t="s">
        <v>471</v>
      </c>
      <c r="D43" s="6" t="s">
        <v>274</v>
      </c>
      <c r="E43" s="6" t="s">
        <v>7</v>
      </c>
      <c r="F43" s="24" t="s">
        <v>253</v>
      </c>
      <c r="G43" s="25" t="s">
        <v>616</v>
      </c>
      <c r="H43" s="26">
        <v>5.75</v>
      </c>
      <c r="I43" s="25" t="s">
        <v>571</v>
      </c>
      <c r="J43" s="23">
        <f>+I43+H43+G43</f>
        <v>19.45</v>
      </c>
    </row>
    <row r="44" spans="1:12" ht="25.5" customHeight="1">
      <c r="A44" s="9" t="s">
        <v>675</v>
      </c>
      <c r="B44" s="9" t="s">
        <v>67</v>
      </c>
      <c r="C44" s="5" t="s">
        <v>341</v>
      </c>
      <c r="D44" s="6" t="s">
        <v>314</v>
      </c>
      <c r="E44" s="6" t="s">
        <v>6</v>
      </c>
      <c r="F44" s="24" t="s">
        <v>245</v>
      </c>
      <c r="G44" s="25" t="s">
        <v>608</v>
      </c>
      <c r="H44" s="26">
        <v>6.5</v>
      </c>
      <c r="I44" s="25" t="s">
        <v>571</v>
      </c>
      <c r="J44" s="23">
        <f>+I44+H44+G44</f>
        <v>19.399999999999999</v>
      </c>
    </row>
    <row r="45" spans="1:12" ht="25.5" customHeight="1">
      <c r="A45" s="9" t="s">
        <v>676</v>
      </c>
      <c r="B45" s="9" t="s">
        <v>144</v>
      </c>
      <c r="C45" s="5" t="s">
        <v>494</v>
      </c>
      <c r="D45" s="6" t="s">
        <v>493</v>
      </c>
      <c r="E45" s="6" t="s">
        <v>6</v>
      </c>
      <c r="F45" s="24" t="s">
        <v>253</v>
      </c>
      <c r="G45" s="25" t="s">
        <v>599</v>
      </c>
      <c r="H45" s="26">
        <v>7</v>
      </c>
      <c r="I45" s="25" t="s">
        <v>591</v>
      </c>
      <c r="J45" s="23">
        <f>+I45+H45+G45</f>
        <v>19.350000000000001</v>
      </c>
    </row>
    <row r="46" spans="1:12" ht="25.5" customHeight="1">
      <c r="A46" s="9" t="s">
        <v>677</v>
      </c>
      <c r="B46" s="9" t="s">
        <v>168</v>
      </c>
      <c r="C46" s="5" t="s">
        <v>531</v>
      </c>
      <c r="D46" s="6" t="s">
        <v>530</v>
      </c>
      <c r="E46" s="6" t="s">
        <v>6</v>
      </c>
      <c r="F46" s="24" t="s">
        <v>253</v>
      </c>
      <c r="G46" s="25" t="s">
        <v>603</v>
      </c>
      <c r="H46" s="26">
        <v>7.75</v>
      </c>
      <c r="I46" s="25" t="s">
        <v>591</v>
      </c>
      <c r="J46" s="23">
        <f>+I46+H46+G46</f>
        <v>19.3</v>
      </c>
    </row>
    <row r="47" spans="1:12" ht="25.5" customHeight="1">
      <c r="A47" s="9" t="s">
        <v>678</v>
      </c>
      <c r="B47" s="9" t="s">
        <v>77</v>
      </c>
      <c r="C47" s="5" t="s">
        <v>358</v>
      </c>
      <c r="D47" s="6" t="s">
        <v>359</v>
      </c>
      <c r="E47" s="6" t="s">
        <v>7</v>
      </c>
      <c r="F47" s="24" t="s">
        <v>253</v>
      </c>
      <c r="G47" s="25" t="s">
        <v>622</v>
      </c>
      <c r="H47" s="26">
        <v>5.75</v>
      </c>
      <c r="I47" s="25" t="s">
        <v>575</v>
      </c>
      <c r="J47" s="23">
        <f>+I47+H47+G47</f>
        <v>19.100000000000001</v>
      </c>
    </row>
    <row r="48" spans="1:12" ht="25.5" customHeight="1">
      <c r="A48" s="9" t="s">
        <v>679</v>
      </c>
      <c r="B48" s="9" t="s">
        <v>180</v>
      </c>
      <c r="C48" s="5" t="s">
        <v>514</v>
      </c>
      <c r="D48" s="6" t="s">
        <v>513</v>
      </c>
      <c r="E48" s="6" t="s">
        <v>6</v>
      </c>
      <c r="F48" s="24" t="s">
        <v>253</v>
      </c>
      <c r="G48" s="25" t="s">
        <v>613</v>
      </c>
      <c r="H48" s="26">
        <v>7.5</v>
      </c>
      <c r="I48" s="25" t="s">
        <v>588</v>
      </c>
      <c r="J48" s="23">
        <f>+I48+H48+G48</f>
        <v>19.100000000000001</v>
      </c>
    </row>
    <row r="49" spans="1:10" ht="25.5" customHeight="1">
      <c r="A49" s="9" t="s">
        <v>680</v>
      </c>
      <c r="B49" s="9" t="s">
        <v>31</v>
      </c>
      <c r="C49" s="5" t="s">
        <v>273</v>
      </c>
      <c r="D49" s="6" t="s">
        <v>272</v>
      </c>
      <c r="E49" s="6" t="s">
        <v>6</v>
      </c>
      <c r="F49" s="24" t="s">
        <v>269</v>
      </c>
      <c r="G49" s="25" t="s">
        <v>570</v>
      </c>
      <c r="H49" s="26">
        <v>6.75</v>
      </c>
      <c r="I49" s="25" t="s">
        <v>581</v>
      </c>
      <c r="J49" s="23">
        <f>+G49+H49+I49</f>
        <v>19</v>
      </c>
    </row>
    <row r="50" spans="1:10" ht="25.5" customHeight="1">
      <c r="A50" s="9" t="s">
        <v>681</v>
      </c>
      <c r="B50" s="9" t="s">
        <v>187</v>
      </c>
      <c r="C50" s="5" t="s">
        <v>564</v>
      </c>
      <c r="D50" s="6" t="s">
        <v>547</v>
      </c>
      <c r="E50" s="6" t="s">
        <v>7</v>
      </c>
      <c r="F50" s="24" t="s">
        <v>245</v>
      </c>
      <c r="G50" s="25" t="s">
        <v>613</v>
      </c>
      <c r="H50" s="26">
        <v>7.5</v>
      </c>
      <c r="I50" s="25" t="s">
        <v>574</v>
      </c>
      <c r="J50" s="23">
        <f>+I50+H50+G50</f>
        <v>18.850000000000001</v>
      </c>
    </row>
    <row r="51" spans="1:10" ht="25.5" customHeight="1">
      <c r="A51" s="9" t="s">
        <v>682</v>
      </c>
      <c r="B51" s="9" t="s">
        <v>181</v>
      </c>
      <c r="C51" s="5" t="s">
        <v>512</v>
      </c>
      <c r="D51" s="6" t="s">
        <v>511</v>
      </c>
      <c r="E51" s="6" t="s">
        <v>6</v>
      </c>
      <c r="F51" s="24" t="s">
        <v>253</v>
      </c>
      <c r="G51" s="25" t="s">
        <v>624</v>
      </c>
      <c r="H51" s="26">
        <v>8</v>
      </c>
      <c r="I51" s="25" t="s">
        <v>588</v>
      </c>
      <c r="J51" s="23">
        <f>+I51+H51+G51</f>
        <v>18.8</v>
      </c>
    </row>
    <row r="52" spans="1:10" ht="25.5" customHeight="1">
      <c r="A52" s="9" t="s">
        <v>683</v>
      </c>
      <c r="B52" s="9" t="s">
        <v>52</v>
      </c>
      <c r="C52" s="5" t="s">
        <v>13</v>
      </c>
      <c r="D52" s="6" t="s">
        <v>324</v>
      </c>
      <c r="E52" s="6" t="s">
        <v>7</v>
      </c>
      <c r="F52" s="24" t="s">
        <v>253</v>
      </c>
      <c r="G52" s="25" t="s">
        <v>589</v>
      </c>
      <c r="H52" s="26">
        <v>5.25</v>
      </c>
      <c r="I52" s="25" t="s">
        <v>572</v>
      </c>
      <c r="J52" s="23">
        <f>+G52+H52+I52</f>
        <v>18.75</v>
      </c>
    </row>
    <row r="53" spans="1:10" ht="25.5" customHeight="1">
      <c r="A53" s="9" t="s">
        <v>684</v>
      </c>
      <c r="B53" s="9" t="s">
        <v>153</v>
      </c>
      <c r="C53" s="5" t="s">
        <v>481</v>
      </c>
      <c r="D53" s="6" t="s">
        <v>480</v>
      </c>
      <c r="E53" s="6" t="s">
        <v>7</v>
      </c>
      <c r="F53" s="24" t="s">
        <v>253</v>
      </c>
      <c r="G53" s="25" t="s">
        <v>614</v>
      </c>
      <c r="H53" s="26">
        <v>6.5</v>
      </c>
      <c r="I53" s="25" t="s">
        <v>574</v>
      </c>
      <c r="J53" s="23">
        <f>+I53+H53+G53</f>
        <v>18.649999999999999</v>
      </c>
    </row>
    <row r="54" spans="1:10" ht="25.5" customHeight="1">
      <c r="A54" s="9" t="s">
        <v>685</v>
      </c>
      <c r="B54" s="9" t="s">
        <v>42</v>
      </c>
      <c r="C54" s="5" t="s">
        <v>247</v>
      </c>
      <c r="D54" s="6" t="s">
        <v>246</v>
      </c>
      <c r="E54" s="6" t="s">
        <v>6</v>
      </c>
      <c r="F54" s="24" t="s">
        <v>245</v>
      </c>
      <c r="G54" s="25" t="s">
        <v>609</v>
      </c>
      <c r="H54" s="26">
        <v>6</v>
      </c>
      <c r="I54" s="25" t="s">
        <v>576</v>
      </c>
      <c r="J54" s="23">
        <f>+G54+H54+I54</f>
        <v>18.45</v>
      </c>
    </row>
    <row r="55" spans="1:10" ht="25.5" customHeight="1">
      <c r="A55" s="9" t="s">
        <v>686</v>
      </c>
      <c r="B55" s="9" t="s">
        <v>53</v>
      </c>
      <c r="C55" s="5" t="s">
        <v>323</v>
      </c>
      <c r="D55" s="6" t="s">
        <v>322</v>
      </c>
      <c r="E55" s="6" t="s">
        <v>7</v>
      </c>
      <c r="F55" s="24" t="s">
        <v>253</v>
      </c>
      <c r="G55" s="25" t="s">
        <v>609</v>
      </c>
      <c r="H55" s="26">
        <v>6.75</v>
      </c>
      <c r="I55" s="25" t="s">
        <v>571</v>
      </c>
      <c r="J55" s="23">
        <f>+G55+H55+I55</f>
        <v>18.45</v>
      </c>
    </row>
    <row r="56" spans="1:10" ht="27" customHeight="1">
      <c r="A56" s="9" t="s">
        <v>687</v>
      </c>
      <c r="B56" s="9" t="s">
        <v>86</v>
      </c>
      <c r="C56" s="5" t="s">
        <v>375</v>
      </c>
      <c r="D56" s="6" t="s">
        <v>376</v>
      </c>
      <c r="E56" s="6" t="s">
        <v>6</v>
      </c>
      <c r="F56" s="24" t="s">
        <v>245</v>
      </c>
      <c r="G56" s="25" t="s">
        <v>600</v>
      </c>
      <c r="H56" s="26">
        <v>7.5</v>
      </c>
      <c r="I56" s="25" t="s">
        <v>574</v>
      </c>
      <c r="J56" s="23">
        <f>+I56+H56+G56</f>
        <v>18.45</v>
      </c>
    </row>
    <row r="57" spans="1:10" ht="27" customHeight="1">
      <c r="A57" s="9" t="s">
        <v>688</v>
      </c>
      <c r="B57" s="9" t="s">
        <v>112</v>
      </c>
      <c r="C57" s="5" t="s">
        <v>417</v>
      </c>
      <c r="D57" s="6" t="s">
        <v>418</v>
      </c>
      <c r="E57" s="6" t="s">
        <v>7</v>
      </c>
      <c r="F57" s="24" t="s">
        <v>245</v>
      </c>
      <c r="G57" s="25" t="s">
        <v>600</v>
      </c>
      <c r="H57" s="26">
        <v>6.75</v>
      </c>
      <c r="I57" s="25" t="s">
        <v>590</v>
      </c>
      <c r="J57" s="23">
        <f>+I57+H57+G57</f>
        <v>18.45</v>
      </c>
    </row>
    <row r="58" spans="1:10" ht="27" customHeight="1">
      <c r="A58" s="9" t="s">
        <v>689</v>
      </c>
      <c r="B58" s="9" t="s">
        <v>98</v>
      </c>
      <c r="C58" s="5" t="s">
        <v>394</v>
      </c>
      <c r="D58" s="6" t="s">
        <v>355</v>
      </c>
      <c r="E58" s="6" t="s">
        <v>6</v>
      </c>
      <c r="F58" s="24" t="s">
        <v>245</v>
      </c>
      <c r="G58" s="27">
        <v>6.4</v>
      </c>
      <c r="H58" s="26">
        <v>6.5</v>
      </c>
      <c r="I58" s="25" t="s">
        <v>571</v>
      </c>
      <c r="J58" s="23">
        <f>+I58+H58+G58</f>
        <v>18.399999999999999</v>
      </c>
    </row>
    <row r="59" spans="1:10" ht="27" customHeight="1">
      <c r="A59" s="9" t="s">
        <v>690</v>
      </c>
      <c r="B59" s="9" t="s">
        <v>146</v>
      </c>
      <c r="C59" s="5" t="s">
        <v>490</v>
      </c>
      <c r="D59" s="6" t="s">
        <v>489</v>
      </c>
      <c r="E59" s="6" t="s">
        <v>7</v>
      </c>
      <c r="F59" s="24" t="s">
        <v>245</v>
      </c>
      <c r="G59" s="27">
        <v>7.8</v>
      </c>
      <c r="H59" s="26">
        <v>6.75</v>
      </c>
      <c r="I59" s="25" t="s">
        <v>574</v>
      </c>
      <c r="J59" s="23">
        <f>+I59+H59+G59</f>
        <v>18.3</v>
      </c>
    </row>
    <row r="60" spans="1:10" ht="27" customHeight="1">
      <c r="A60" s="9" t="s">
        <v>691</v>
      </c>
      <c r="B60" s="9" t="s">
        <v>177</v>
      </c>
      <c r="C60" s="5" t="s">
        <v>517</v>
      </c>
      <c r="D60" s="6" t="s">
        <v>285</v>
      </c>
      <c r="E60" s="6" t="s">
        <v>7</v>
      </c>
      <c r="F60" s="24" t="s">
        <v>248</v>
      </c>
      <c r="G60" s="25" t="s">
        <v>624</v>
      </c>
      <c r="H60" s="26">
        <v>5.25</v>
      </c>
      <c r="I60" s="25" t="s">
        <v>576</v>
      </c>
      <c r="J60" s="23">
        <f>+I60+H60+G60</f>
        <v>18.3</v>
      </c>
    </row>
    <row r="61" spans="1:10" ht="27" customHeight="1">
      <c r="A61" s="9" t="s">
        <v>692</v>
      </c>
      <c r="B61" s="9" t="s">
        <v>30</v>
      </c>
      <c r="C61" s="5" t="s">
        <v>275</v>
      </c>
      <c r="D61" s="6" t="s">
        <v>274</v>
      </c>
      <c r="E61" s="6" t="s">
        <v>7</v>
      </c>
      <c r="F61" s="24" t="s">
        <v>253</v>
      </c>
      <c r="G61" s="25" t="s">
        <v>605</v>
      </c>
      <c r="H61" s="26">
        <v>6.75</v>
      </c>
      <c r="I61" s="25" t="s">
        <v>580</v>
      </c>
      <c r="J61" s="23">
        <f>+G61+H61+I61</f>
        <v>18.149999999999999</v>
      </c>
    </row>
    <row r="62" spans="1:10" ht="27" customHeight="1">
      <c r="A62" s="9" t="s">
        <v>693</v>
      </c>
      <c r="B62" s="9" t="s">
        <v>92</v>
      </c>
      <c r="C62" s="5" t="s">
        <v>383</v>
      </c>
      <c r="D62" s="6" t="s">
        <v>352</v>
      </c>
      <c r="E62" s="6" t="s">
        <v>6</v>
      </c>
      <c r="F62" s="24" t="s">
        <v>253</v>
      </c>
      <c r="G62" s="25" t="s">
        <v>610</v>
      </c>
      <c r="H62" s="26">
        <v>6.5</v>
      </c>
      <c r="I62" s="25" t="s">
        <v>592</v>
      </c>
      <c r="J62" s="23">
        <f>+I62+H62+G62</f>
        <v>18.149999999999999</v>
      </c>
    </row>
    <row r="63" spans="1:10" ht="27" customHeight="1">
      <c r="A63" s="9" t="s">
        <v>694</v>
      </c>
      <c r="B63" s="9" t="s">
        <v>87</v>
      </c>
      <c r="C63" s="5" t="s">
        <v>377</v>
      </c>
      <c r="D63" s="6" t="s">
        <v>378</v>
      </c>
      <c r="E63" s="6" t="s">
        <v>6</v>
      </c>
      <c r="F63" s="24" t="s">
        <v>260</v>
      </c>
      <c r="G63" s="25" t="s">
        <v>610</v>
      </c>
      <c r="H63" s="26">
        <v>7</v>
      </c>
      <c r="I63" s="25" t="s">
        <v>590</v>
      </c>
      <c r="J63" s="23">
        <f>+I63+H63+G63</f>
        <v>17.899999999999999</v>
      </c>
    </row>
    <row r="64" spans="1:10" ht="27" customHeight="1">
      <c r="A64" s="9" t="s">
        <v>695</v>
      </c>
      <c r="B64" s="9" t="s">
        <v>89</v>
      </c>
      <c r="C64" s="5" t="s">
        <v>380</v>
      </c>
      <c r="D64" s="6" t="s">
        <v>267</v>
      </c>
      <c r="E64" s="6" t="s">
        <v>7</v>
      </c>
      <c r="F64" s="24" t="s">
        <v>253</v>
      </c>
      <c r="G64" s="25" t="s">
        <v>589</v>
      </c>
      <c r="H64" s="26">
        <v>5.25</v>
      </c>
      <c r="I64" s="25" t="s">
        <v>571</v>
      </c>
      <c r="J64" s="23">
        <f>+I64+H64+G64</f>
        <v>17.75</v>
      </c>
    </row>
    <row r="65" spans="1:10" ht="27" customHeight="1">
      <c r="A65" s="9" t="s">
        <v>696</v>
      </c>
      <c r="B65" s="9" t="s">
        <v>166</v>
      </c>
      <c r="C65" s="5" t="s">
        <v>534</v>
      </c>
      <c r="D65" s="6" t="s">
        <v>533</v>
      </c>
      <c r="E65" s="6" t="s">
        <v>6</v>
      </c>
      <c r="F65" s="24" t="s">
        <v>245</v>
      </c>
      <c r="G65" s="25" t="s">
        <v>609</v>
      </c>
      <c r="H65" s="26">
        <v>5.75</v>
      </c>
      <c r="I65" s="25" t="s">
        <v>591</v>
      </c>
      <c r="J65" s="23">
        <f>+I65+H65+G65</f>
        <v>17.7</v>
      </c>
    </row>
    <row r="66" spans="1:10" ht="27" customHeight="1">
      <c r="A66" s="9" t="s">
        <v>697</v>
      </c>
      <c r="B66" s="9" t="s">
        <v>190</v>
      </c>
      <c r="C66" s="5" t="s">
        <v>14</v>
      </c>
      <c r="D66" s="6" t="s">
        <v>299</v>
      </c>
      <c r="E66" s="6" t="s">
        <v>6</v>
      </c>
      <c r="F66" s="24" t="s">
        <v>260</v>
      </c>
      <c r="G66" s="25" t="s">
        <v>600</v>
      </c>
      <c r="H66" s="26">
        <v>6.25</v>
      </c>
      <c r="I66" s="25" t="s">
        <v>581</v>
      </c>
      <c r="J66" s="23">
        <f>+I66+H66+G66</f>
        <v>17.7</v>
      </c>
    </row>
    <row r="67" spans="1:10" ht="27" customHeight="1">
      <c r="A67" s="9" t="s">
        <v>698</v>
      </c>
      <c r="B67" s="9" t="s">
        <v>120</v>
      </c>
      <c r="C67" s="5" t="s">
        <v>456</v>
      </c>
      <c r="D67" s="6" t="s">
        <v>263</v>
      </c>
      <c r="E67" s="6" t="s">
        <v>6</v>
      </c>
      <c r="F67" s="24" t="s">
        <v>245</v>
      </c>
      <c r="G67" s="25" t="s">
        <v>620</v>
      </c>
      <c r="H67" s="26">
        <v>6.25</v>
      </c>
      <c r="I67" s="25" t="s">
        <v>597</v>
      </c>
      <c r="J67" s="23">
        <f>+I67+H67+G67</f>
        <v>17.600000000000001</v>
      </c>
    </row>
    <row r="68" spans="1:10" ht="27" customHeight="1">
      <c r="A68" s="9" t="s">
        <v>699</v>
      </c>
      <c r="B68" s="9" t="s">
        <v>172</v>
      </c>
      <c r="C68" s="5" t="s">
        <v>524</v>
      </c>
      <c r="D68" s="6" t="s">
        <v>355</v>
      </c>
      <c r="E68" s="6" t="s">
        <v>6</v>
      </c>
      <c r="F68" s="24" t="s">
        <v>248</v>
      </c>
      <c r="G68" s="25" t="s">
        <v>599</v>
      </c>
      <c r="H68" s="26">
        <v>5</v>
      </c>
      <c r="I68" s="25" t="s">
        <v>580</v>
      </c>
      <c r="J68" s="23">
        <f>+I68+H68+G68</f>
        <v>17.600000000000001</v>
      </c>
    </row>
    <row r="69" spans="1:10" ht="27" customHeight="1">
      <c r="A69" s="9" t="s">
        <v>700</v>
      </c>
      <c r="B69" s="9" t="s">
        <v>122</v>
      </c>
      <c r="C69" s="5" t="s">
        <v>453</v>
      </c>
      <c r="D69" s="6" t="s">
        <v>376</v>
      </c>
      <c r="E69" s="6" t="s">
        <v>7</v>
      </c>
      <c r="F69" s="24" t="s">
        <v>245</v>
      </c>
      <c r="G69" s="27">
        <v>7.4</v>
      </c>
      <c r="H69" s="26">
        <v>6.25</v>
      </c>
      <c r="I69" s="25" t="s">
        <v>574</v>
      </c>
      <c r="J69" s="23">
        <f>+I69+H69+G69</f>
        <v>17.399999999999999</v>
      </c>
    </row>
    <row r="70" spans="1:10" ht="27" customHeight="1">
      <c r="A70" s="9" t="s">
        <v>701</v>
      </c>
      <c r="B70" s="9" t="s">
        <v>130</v>
      </c>
      <c r="C70" s="5" t="s">
        <v>439</v>
      </c>
      <c r="D70" s="6" t="s">
        <v>438</v>
      </c>
      <c r="E70" s="6" t="s">
        <v>6</v>
      </c>
      <c r="F70" s="24" t="s">
        <v>245</v>
      </c>
      <c r="G70" s="25" t="s">
        <v>610</v>
      </c>
      <c r="H70" s="26">
        <v>6.5</v>
      </c>
      <c r="I70" s="25" t="s">
        <v>590</v>
      </c>
      <c r="J70" s="23">
        <f>+I70+H70+G70</f>
        <v>17.399999999999999</v>
      </c>
    </row>
    <row r="71" spans="1:10" ht="27" customHeight="1">
      <c r="A71" s="9" t="s">
        <v>702</v>
      </c>
      <c r="B71" s="9" t="s">
        <v>170</v>
      </c>
      <c r="C71" s="5" t="s">
        <v>527</v>
      </c>
      <c r="D71" s="6" t="s">
        <v>466</v>
      </c>
      <c r="E71" s="6" t="s">
        <v>6</v>
      </c>
      <c r="F71" s="24" t="s">
        <v>253</v>
      </c>
      <c r="G71" s="25" t="s">
        <v>610</v>
      </c>
      <c r="H71" s="26">
        <v>7</v>
      </c>
      <c r="I71" s="25" t="s">
        <v>588</v>
      </c>
      <c r="J71" s="23">
        <f>+I71+H71+G71</f>
        <v>17.399999999999999</v>
      </c>
    </row>
    <row r="72" spans="1:10" ht="27" customHeight="1">
      <c r="A72" s="9" t="s">
        <v>703</v>
      </c>
      <c r="B72" s="9" t="s">
        <v>138</v>
      </c>
      <c r="C72" s="5" t="s">
        <v>424</v>
      </c>
      <c r="D72" s="6" t="s">
        <v>423</v>
      </c>
      <c r="E72" s="6" t="s">
        <v>6</v>
      </c>
      <c r="F72" s="24" t="s">
        <v>253</v>
      </c>
      <c r="G72" s="25" t="s">
        <v>589</v>
      </c>
      <c r="H72" s="26">
        <v>6.25</v>
      </c>
      <c r="I72" s="25" t="s">
        <v>588</v>
      </c>
      <c r="J72" s="23">
        <f>+I72+H72+G72</f>
        <v>17.25</v>
      </c>
    </row>
    <row r="73" spans="1:10" ht="27" customHeight="1">
      <c r="A73" s="9" t="s">
        <v>704</v>
      </c>
      <c r="B73" s="9" t="s">
        <v>38</v>
      </c>
      <c r="C73" s="5" t="s">
        <v>257</v>
      </c>
      <c r="D73" s="6" t="s">
        <v>256</v>
      </c>
      <c r="E73" s="6" t="s">
        <v>7</v>
      </c>
      <c r="F73" s="24" t="s">
        <v>253</v>
      </c>
      <c r="G73" s="25">
        <v>8.1999999999999993</v>
      </c>
      <c r="H73" s="26">
        <v>5.25</v>
      </c>
      <c r="I73" s="25" t="s">
        <v>574</v>
      </c>
      <c r="J73" s="23">
        <f>+G73+H73+I73</f>
        <v>17.2</v>
      </c>
    </row>
    <row r="74" spans="1:10" ht="27" customHeight="1">
      <c r="A74" s="9" t="s">
        <v>705</v>
      </c>
      <c r="B74" s="9" t="s">
        <v>114</v>
      </c>
      <c r="C74" s="5" t="s">
        <v>421</v>
      </c>
      <c r="D74" s="6" t="s">
        <v>422</v>
      </c>
      <c r="E74" s="6" t="s">
        <v>6</v>
      </c>
      <c r="F74" s="24" t="s">
        <v>245</v>
      </c>
      <c r="G74" s="25" t="s">
        <v>610</v>
      </c>
      <c r="H74" s="26">
        <v>7.5</v>
      </c>
      <c r="I74" s="25" t="s">
        <v>579</v>
      </c>
      <c r="J74" s="23">
        <f>+I74+H74+G74</f>
        <v>17.149999999999999</v>
      </c>
    </row>
    <row r="75" spans="1:10" ht="27" customHeight="1">
      <c r="A75" s="9" t="s">
        <v>706</v>
      </c>
      <c r="B75" s="9" t="s">
        <v>95</v>
      </c>
      <c r="C75" s="5" t="s">
        <v>388</v>
      </c>
      <c r="D75" s="6" t="s">
        <v>389</v>
      </c>
      <c r="E75" s="6" t="s">
        <v>7</v>
      </c>
      <c r="F75" s="24" t="s">
        <v>253</v>
      </c>
      <c r="G75" s="25" t="s">
        <v>570</v>
      </c>
      <c r="H75" s="26">
        <v>6</v>
      </c>
      <c r="I75" s="25" t="s">
        <v>573</v>
      </c>
      <c r="J75" s="23">
        <f>+I75+H75+G75</f>
        <v>17</v>
      </c>
    </row>
    <row r="76" spans="1:10" ht="27" customHeight="1">
      <c r="A76" s="9" t="s">
        <v>707</v>
      </c>
      <c r="B76" s="9" t="s">
        <v>68</v>
      </c>
      <c r="C76" s="5" t="s">
        <v>342</v>
      </c>
      <c r="D76" s="6" t="s">
        <v>343</v>
      </c>
      <c r="E76" s="6" t="s">
        <v>6</v>
      </c>
      <c r="F76" s="24" t="s">
        <v>245</v>
      </c>
      <c r="G76" s="25" t="s">
        <v>600</v>
      </c>
      <c r="H76" s="26">
        <v>5.5</v>
      </c>
      <c r="I76" s="25" t="s">
        <v>581</v>
      </c>
      <c r="J76" s="23">
        <f>+I76+H76+G76</f>
        <v>16.95</v>
      </c>
    </row>
    <row r="77" spans="1:10" ht="27" customHeight="1">
      <c r="A77" s="9" t="s">
        <v>708</v>
      </c>
      <c r="B77" s="9" t="s">
        <v>117</v>
      </c>
      <c r="C77" s="5" t="s">
        <v>461</v>
      </c>
      <c r="D77" s="6" t="s">
        <v>460</v>
      </c>
      <c r="E77" s="6" t="s">
        <v>6</v>
      </c>
      <c r="F77" s="24" t="s">
        <v>253</v>
      </c>
      <c r="G77" s="25" t="s">
        <v>600</v>
      </c>
      <c r="H77" s="26">
        <v>7</v>
      </c>
      <c r="I77" s="25" t="s">
        <v>585</v>
      </c>
      <c r="J77" s="23">
        <f>+I77+H77+G77</f>
        <v>16.95</v>
      </c>
    </row>
    <row r="78" spans="1:10" ht="27" customHeight="1">
      <c r="A78" s="9" t="s">
        <v>709</v>
      </c>
      <c r="B78" s="9" t="s">
        <v>43</v>
      </c>
      <c r="C78" s="5" t="s">
        <v>339</v>
      </c>
      <c r="D78" s="6" t="s">
        <v>340</v>
      </c>
      <c r="E78" s="6" t="s">
        <v>6</v>
      </c>
      <c r="F78" s="24" t="s">
        <v>253</v>
      </c>
      <c r="G78" s="25" t="s">
        <v>610</v>
      </c>
      <c r="H78" s="26">
        <v>7.25</v>
      </c>
      <c r="I78" s="25" t="s">
        <v>579</v>
      </c>
      <c r="J78" s="23">
        <f>+G78+H78+I78</f>
        <v>16.899999999999999</v>
      </c>
    </row>
    <row r="79" spans="1:10" ht="27" customHeight="1">
      <c r="A79" s="9" t="s">
        <v>710</v>
      </c>
      <c r="B79" s="9" t="s">
        <v>118</v>
      </c>
      <c r="C79" s="5" t="s">
        <v>459</v>
      </c>
      <c r="D79" s="6" t="s">
        <v>359</v>
      </c>
      <c r="E79" s="6" t="s">
        <v>7</v>
      </c>
      <c r="F79" s="24" t="s">
        <v>248</v>
      </c>
      <c r="G79" s="27">
        <v>7.6</v>
      </c>
      <c r="H79" s="26">
        <v>6.5</v>
      </c>
      <c r="I79" s="25" t="s">
        <v>585</v>
      </c>
      <c r="J79" s="23">
        <f>+I79+H79+G79</f>
        <v>16.850000000000001</v>
      </c>
    </row>
    <row r="80" spans="1:10" ht="25.5" customHeight="1">
      <c r="A80" s="9" t="s">
        <v>711</v>
      </c>
      <c r="B80" s="9" t="s">
        <v>110</v>
      </c>
      <c r="C80" s="5" t="s">
        <v>414</v>
      </c>
      <c r="D80" s="6" t="s">
        <v>415</v>
      </c>
      <c r="E80" s="6" t="s">
        <v>7</v>
      </c>
      <c r="F80" s="24" t="s">
        <v>245</v>
      </c>
      <c r="G80" s="25" t="s">
        <v>608</v>
      </c>
      <c r="H80" s="26">
        <v>4.55</v>
      </c>
      <c r="I80" s="25" t="s">
        <v>575</v>
      </c>
      <c r="J80" s="23">
        <f>+I80+H80+G80</f>
        <v>16.700000000000003</v>
      </c>
    </row>
    <row r="81" spans="1:10" ht="25.5" customHeight="1">
      <c r="A81" s="9" t="s">
        <v>712</v>
      </c>
      <c r="B81" s="9" t="s">
        <v>105</v>
      </c>
      <c r="C81" s="5" t="s">
        <v>405</v>
      </c>
      <c r="D81" s="6" t="s">
        <v>406</v>
      </c>
      <c r="E81" s="6" t="s">
        <v>7</v>
      </c>
      <c r="F81" s="24" t="s">
        <v>253</v>
      </c>
      <c r="G81" s="25" t="s">
        <v>600</v>
      </c>
      <c r="H81" s="26">
        <v>5.75</v>
      </c>
      <c r="I81" s="25" t="s">
        <v>574</v>
      </c>
      <c r="J81" s="23">
        <f>+I81+H81+G81</f>
        <v>16.7</v>
      </c>
    </row>
    <row r="82" spans="1:10" ht="25.5" customHeight="1">
      <c r="A82" s="9" t="s">
        <v>713</v>
      </c>
      <c r="B82" s="9" t="s">
        <v>150</v>
      </c>
      <c r="C82" s="5" t="s">
        <v>486</v>
      </c>
      <c r="D82" s="6" t="s">
        <v>406</v>
      </c>
      <c r="E82" s="6" t="s">
        <v>7</v>
      </c>
      <c r="F82" s="24" t="s">
        <v>253</v>
      </c>
      <c r="G82" s="25" t="s">
        <v>604</v>
      </c>
      <c r="H82" s="26">
        <v>5.75</v>
      </c>
      <c r="I82" s="25" t="s">
        <v>591</v>
      </c>
      <c r="J82" s="23">
        <f>+I82+H82+G82</f>
        <v>16.7</v>
      </c>
    </row>
    <row r="83" spans="1:10" ht="25.5" customHeight="1">
      <c r="A83" s="9" t="s">
        <v>714</v>
      </c>
      <c r="B83" s="9" t="s">
        <v>23</v>
      </c>
      <c r="C83" s="5" t="s">
        <v>288</v>
      </c>
      <c r="D83" s="6" t="s">
        <v>287</v>
      </c>
      <c r="E83" s="6" t="s">
        <v>6</v>
      </c>
      <c r="F83" s="24" t="s">
        <v>245</v>
      </c>
      <c r="G83" s="25" t="s">
        <v>602</v>
      </c>
      <c r="H83" s="24">
        <v>7.25</v>
      </c>
      <c r="I83" s="25" t="s">
        <v>574</v>
      </c>
      <c r="J83" s="23">
        <f>+G83+H83+I83</f>
        <v>16.600000000000001</v>
      </c>
    </row>
    <row r="84" spans="1:10" ht="25.5" customHeight="1">
      <c r="A84" s="9" t="s">
        <v>715</v>
      </c>
      <c r="B84" s="9" t="s">
        <v>167</v>
      </c>
      <c r="C84" s="5" t="s">
        <v>15</v>
      </c>
      <c r="D84" s="6" t="s">
        <v>532</v>
      </c>
      <c r="E84" s="6" t="s">
        <v>6</v>
      </c>
      <c r="F84" s="24" t="s">
        <v>253</v>
      </c>
      <c r="G84" s="25" t="s">
        <v>599</v>
      </c>
      <c r="H84" s="26">
        <v>5.75</v>
      </c>
      <c r="I84" s="25" t="s">
        <v>581</v>
      </c>
      <c r="J84" s="23">
        <f>+I84+H84+G84</f>
        <v>16.600000000000001</v>
      </c>
    </row>
    <row r="85" spans="1:10" ht="25.5" customHeight="1">
      <c r="A85" s="9" t="s">
        <v>716</v>
      </c>
      <c r="B85" s="9" t="s">
        <v>125</v>
      </c>
      <c r="C85" s="5" t="s">
        <v>448</v>
      </c>
      <c r="D85" s="6" t="s">
        <v>272</v>
      </c>
      <c r="E85" s="6" t="s">
        <v>6</v>
      </c>
      <c r="F85" s="24" t="s">
        <v>260</v>
      </c>
      <c r="G85" s="25" t="s">
        <v>603</v>
      </c>
      <c r="H85" s="26">
        <v>6.5</v>
      </c>
      <c r="I85" s="25" t="s">
        <v>581</v>
      </c>
      <c r="J85" s="23">
        <f>+I85+H85+G85</f>
        <v>16.55</v>
      </c>
    </row>
    <row r="86" spans="1:10" ht="25.5" customHeight="1">
      <c r="A86" s="9" t="s">
        <v>717</v>
      </c>
      <c r="B86" s="9" t="s">
        <v>61</v>
      </c>
      <c r="C86" s="5" t="s">
        <v>308</v>
      </c>
      <c r="D86" s="6" t="s">
        <v>307</v>
      </c>
      <c r="E86" s="6" t="s">
        <v>6</v>
      </c>
      <c r="F86" s="24" t="s">
        <v>245</v>
      </c>
      <c r="G86" s="25" t="s">
        <v>609</v>
      </c>
      <c r="H86" s="26">
        <v>5.5</v>
      </c>
      <c r="I86" s="25" t="s">
        <v>590</v>
      </c>
      <c r="J86" s="23">
        <f>+G86+H86+I86</f>
        <v>16.2</v>
      </c>
    </row>
    <row r="87" spans="1:10" ht="25.5" customHeight="1">
      <c r="A87" s="9" t="s">
        <v>718</v>
      </c>
      <c r="B87" s="9" t="s">
        <v>39</v>
      </c>
      <c r="C87" s="5" t="s">
        <v>255</v>
      </c>
      <c r="D87" s="6" t="s">
        <v>254</v>
      </c>
      <c r="E87" s="6" t="s">
        <v>7</v>
      </c>
      <c r="F87" s="24" t="s">
        <v>253</v>
      </c>
      <c r="G87" s="25" t="s">
        <v>608</v>
      </c>
      <c r="H87" s="26">
        <v>5</v>
      </c>
      <c r="I87" s="25" t="s">
        <v>574</v>
      </c>
      <c r="J87" s="23">
        <f>+G87+H87+I87</f>
        <v>16.149999999999999</v>
      </c>
    </row>
    <row r="88" spans="1:10" ht="25.5" customHeight="1">
      <c r="A88" s="9" t="s">
        <v>719</v>
      </c>
      <c r="B88" s="9" t="s">
        <v>47</v>
      </c>
      <c r="C88" s="5" t="s">
        <v>334</v>
      </c>
      <c r="D88" s="6" t="s">
        <v>333</v>
      </c>
      <c r="E88" s="6" t="s">
        <v>6</v>
      </c>
      <c r="F88" s="24" t="s">
        <v>248</v>
      </c>
      <c r="G88" s="25" t="s">
        <v>608</v>
      </c>
      <c r="H88" s="26">
        <v>6.75</v>
      </c>
      <c r="I88" s="25" t="s">
        <v>582</v>
      </c>
      <c r="J88" s="23">
        <f>+G88+H88+I88</f>
        <v>16.149999999999999</v>
      </c>
    </row>
    <row r="89" spans="1:10" ht="25.5" customHeight="1">
      <c r="A89" s="9" t="s">
        <v>720</v>
      </c>
      <c r="B89" s="9" t="s">
        <v>85</v>
      </c>
      <c r="C89" s="5" t="s">
        <v>373</v>
      </c>
      <c r="D89" s="6" t="s">
        <v>374</v>
      </c>
      <c r="E89" s="6" t="s">
        <v>6</v>
      </c>
      <c r="F89" s="24" t="s">
        <v>248</v>
      </c>
      <c r="G89" s="25" t="s">
        <v>610</v>
      </c>
      <c r="H89" s="26">
        <v>6.75</v>
      </c>
      <c r="I89" s="25" t="s">
        <v>573</v>
      </c>
      <c r="J89" s="23">
        <f>+I89+H89+G89</f>
        <v>16.149999999999999</v>
      </c>
    </row>
    <row r="90" spans="1:10" ht="25.5" customHeight="1">
      <c r="A90" s="9" t="s">
        <v>721</v>
      </c>
      <c r="B90" s="9" t="s">
        <v>160</v>
      </c>
      <c r="C90" s="5" t="s">
        <v>470</v>
      </c>
      <c r="D90" s="6" t="s">
        <v>435</v>
      </c>
      <c r="E90" s="6" t="s">
        <v>7</v>
      </c>
      <c r="F90" s="24" t="s">
        <v>245</v>
      </c>
      <c r="G90" s="25" t="s">
        <v>580</v>
      </c>
      <c r="H90" s="26">
        <v>6</v>
      </c>
      <c r="I90" s="25" t="s">
        <v>588</v>
      </c>
      <c r="J90" s="23">
        <f>+I90+H90+G90</f>
        <v>16</v>
      </c>
    </row>
    <row r="91" spans="1:10" ht="25.5" customHeight="1">
      <c r="A91" s="9" t="s">
        <v>722</v>
      </c>
      <c r="B91" s="9" t="s">
        <v>221</v>
      </c>
      <c r="C91" s="5" t="s">
        <v>551</v>
      </c>
      <c r="D91" s="6" t="s">
        <v>254</v>
      </c>
      <c r="E91" s="6" t="s">
        <v>6</v>
      </c>
      <c r="F91" s="24" t="s">
        <v>253</v>
      </c>
      <c r="G91" s="25" t="s">
        <v>610</v>
      </c>
      <c r="H91" s="26">
        <v>6</v>
      </c>
      <c r="I91" s="25" t="s">
        <v>587</v>
      </c>
      <c r="J91" s="23">
        <f>+I91+H91+G91</f>
        <v>15.9</v>
      </c>
    </row>
    <row r="92" spans="1:10" ht="25.5" customHeight="1">
      <c r="A92" s="9" t="s">
        <v>723</v>
      </c>
      <c r="B92" s="9" t="s">
        <v>111</v>
      </c>
      <c r="C92" s="5" t="s">
        <v>416</v>
      </c>
      <c r="D92" s="6" t="s">
        <v>410</v>
      </c>
      <c r="E92" s="6" t="s">
        <v>7</v>
      </c>
      <c r="F92" s="24" t="s">
        <v>245</v>
      </c>
      <c r="G92" s="25" t="s">
        <v>602</v>
      </c>
      <c r="H92" s="26">
        <v>5</v>
      </c>
      <c r="I92" s="25" t="s">
        <v>592</v>
      </c>
      <c r="J92" s="23">
        <f>+I92+H92+G92</f>
        <v>15.85</v>
      </c>
    </row>
    <row r="93" spans="1:10" ht="25.5" customHeight="1">
      <c r="A93" s="9" t="s">
        <v>724</v>
      </c>
      <c r="B93" s="9" t="s">
        <v>24</v>
      </c>
      <c r="C93" s="5" t="s">
        <v>286</v>
      </c>
      <c r="D93" s="6" t="s">
        <v>285</v>
      </c>
      <c r="E93" s="6" t="s">
        <v>7</v>
      </c>
      <c r="F93" s="24" t="s">
        <v>253</v>
      </c>
      <c r="G93" s="27">
        <v>6</v>
      </c>
      <c r="H93" s="26">
        <v>5</v>
      </c>
      <c r="I93" s="25" t="s">
        <v>575</v>
      </c>
      <c r="J93" s="23">
        <f>+G93+H93+I93</f>
        <v>15.75</v>
      </c>
    </row>
    <row r="94" spans="1:10" ht="25.5" customHeight="1">
      <c r="A94" s="9" t="s">
        <v>725</v>
      </c>
      <c r="B94" s="9" t="s">
        <v>41</v>
      </c>
      <c r="C94" s="5" t="s">
        <v>250</v>
      </c>
      <c r="D94" s="6" t="s">
        <v>249</v>
      </c>
      <c r="E94" s="6" t="s">
        <v>6</v>
      </c>
      <c r="F94" s="24" t="s">
        <v>248</v>
      </c>
      <c r="G94" s="25" t="s">
        <v>580</v>
      </c>
      <c r="H94" s="26">
        <v>7</v>
      </c>
      <c r="I94" s="25" t="s">
        <v>585</v>
      </c>
      <c r="J94" s="23">
        <f>+G94+H94+I94</f>
        <v>15.75</v>
      </c>
    </row>
    <row r="95" spans="1:10" ht="25.5" customHeight="1">
      <c r="A95" s="9" t="s">
        <v>726</v>
      </c>
      <c r="B95" s="9" t="s">
        <v>225</v>
      </c>
      <c r="C95" s="5" t="s">
        <v>546</v>
      </c>
      <c r="D95" s="6" t="s">
        <v>545</v>
      </c>
      <c r="E95" s="6" t="s">
        <v>7</v>
      </c>
      <c r="F95" s="24" t="s">
        <v>253</v>
      </c>
      <c r="G95" s="25" t="s">
        <v>589</v>
      </c>
      <c r="H95" s="26">
        <v>4.5</v>
      </c>
      <c r="I95" s="25" t="s">
        <v>581</v>
      </c>
      <c r="J95" s="23">
        <f>+I95+H95+G95</f>
        <v>15.75</v>
      </c>
    </row>
    <row r="96" spans="1:10" ht="25.5" customHeight="1">
      <c r="A96" s="9" t="s">
        <v>727</v>
      </c>
      <c r="B96" s="9" t="s">
        <v>148</v>
      </c>
      <c r="C96" s="5" t="s">
        <v>11</v>
      </c>
      <c r="D96" s="6" t="s">
        <v>347</v>
      </c>
      <c r="E96" s="6" t="s">
        <v>7</v>
      </c>
      <c r="F96" s="24" t="s">
        <v>248</v>
      </c>
      <c r="G96" s="25" t="s">
        <v>609</v>
      </c>
      <c r="H96" s="26">
        <v>5</v>
      </c>
      <c r="I96" s="25" t="s">
        <v>590</v>
      </c>
      <c r="J96" s="23">
        <f>+I96+H96+G96</f>
        <v>15.7</v>
      </c>
    </row>
    <row r="97" spans="1:10" ht="25.5" customHeight="1">
      <c r="A97" s="9" t="s">
        <v>728</v>
      </c>
      <c r="B97" s="9" t="s">
        <v>158</v>
      </c>
      <c r="C97" s="5" t="s">
        <v>473</v>
      </c>
      <c r="D97" s="6" t="s">
        <v>472</v>
      </c>
      <c r="E97" s="6" t="s">
        <v>7</v>
      </c>
      <c r="F97" s="24" t="s">
        <v>248</v>
      </c>
      <c r="G97" s="25" t="s">
        <v>608</v>
      </c>
      <c r="H97" s="26">
        <v>5.75</v>
      </c>
      <c r="I97" s="25" t="s">
        <v>583</v>
      </c>
      <c r="J97" s="23">
        <f>+I97+H97+G97</f>
        <v>15.65</v>
      </c>
    </row>
    <row r="98" spans="1:10" ht="25.5" customHeight="1">
      <c r="A98" s="9" t="s">
        <v>729</v>
      </c>
      <c r="B98" s="9" t="s">
        <v>219</v>
      </c>
      <c r="C98" s="5" t="s">
        <v>554</v>
      </c>
      <c r="D98" s="6" t="s">
        <v>314</v>
      </c>
      <c r="E98" s="6" t="s">
        <v>6</v>
      </c>
      <c r="F98" s="24" t="s">
        <v>245</v>
      </c>
      <c r="G98" s="25" t="s">
        <v>610</v>
      </c>
      <c r="H98" s="26">
        <v>5.25</v>
      </c>
      <c r="I98" s="25" t="s">
        <v>588</v>
      </c>
      <c r="J98" s="23">
        <f>+I98+H98+G98</f>
        <v>15.65</v>
      </c>
    </row>
    <row r="99" spans="1:10" ht="25.5" customHeight="1">
      <c r="A99" s="9" t="s">
        <v>730</v>
      </c>
      <c r="B99" s="9" t="s">
        <v>56</v>
      </c>
      <c r="C99" s="5" t="s">
        <v>317</v>
      </c>
      <c r="D99" s="6" t="s">
        <v>316</v>
      </c>
      <c r="E99" s="6" t="s">
        <v>7</v>
      </c>
      <c r="F99" s="24" t="s">
        <v>253</v>
      </c>
      <c r="G99" s="25" t="s">
        <v>603</v>
      </c>
      <c r="H99" s="26">
        <v>5.75</v>
      </c>
      <c r="I99" s="25" t="s">
        <v>588</v>
      </c>
      <c r="J99" s="23">
        <f>+G99+H99+I99</f>
        <v>15.55</v>
      </c>
    </row>
    <row r="100" spans="1:10" ht="25.5" customHeight="1">
      <c r="A100" s="9" t="s">
        <v>731</v>
      </c>
      <c r="B100" s="9" t="s">
        <v>102</v>
      </c>
      <c r="C100" s="5" t="s">
        <v>399</v>
      </c>
      <c r="D100" s="6" t="s">
        <v>400</v>
      </c>
      <c r="E100" s="6" t="s">
        <v>7</v>
      </c>
      <c r="F100" s="24" t="s">
        <v>260</v>
      </c>
      <c r="G100" s="25" t="s">
        <v>599</v>
      </c>
      <c r="H100" s="26">
        <v>5.75</v>
      </c>
      <c r="I100" s="25" t="s">
        <v>573</v>
      </c>
      <c r="J100" s="23">
        <f>+I100+H100+G100</f>
        <v>15.35</v>
      </c>
    </row>
    <row r="101" spans="1:10" ht="25.5" customHeight="1">
      <c r="A101" s="9" t="s">
        <v>732</v>
      </c>
      <c r="B101" s="9" t="s">
        <v>156</v>
      </c>
      <c r="C101" s="5" t="s">
        <v>476</v>
      </c>
      <c r="D101" s="6" t="s">
        <v>329</v>
      </c>
      <c r="E101" s="6" t="s">
        <v>7</v>
      </c>
      <c r="F101" s="24" t="s">
        <v>245</v>
      </c>
      <c r="G101" s="25" t="s">
        <v>602</v>
      </c>
      <c r="H101" s="26">
        <v>7</v>
      </c>
      <c r="I101" s="25" t="s">
        <v>585</v>
      </c>
      <c r="J101" s="23">
        <f>+I101+H101+G101</f>
        <v>15.35</v>
      </c>
    </row>
    <row r="102" spans="1:10" ht="25.5" customHeight="1">
      <c r="A102" s="9" t="s">
        <v>733</v>
      </c>
      <c r="B102" s="9" t="s">
        <v>143</v>
      </c>
      <c r="C102" s="5" t="s">
        <v>496</v>
      </c>
      <c r="D102" s="6" t="s">
        <v>495</v>
      </c>
      <c r="E102" s="6" t="s">
        <v>7</v>
      </c>
      <c r="F102" s="24" t="s">
        <v>253</v>
      </c>
      <c r="G102" s="25" t="s">
        <v>610</v>
      </c>
      <c r="H102" s="26">
        <v>5.5</v>
      </c>
      <c r="I102" s="25" t="s">
        <v>579</v>
      </c>
      <c r="J102" s="23">
        <f>+I102+H102+G102</f>
        <v>15.15</v>
      </c>
    </row>
    <row r="103" spans="1:10" ht="25.5" customHeight="1">
      <c r="A103" s="9" t="s">
        <v>734</v>
      </c>
      <c r="B103" s="9" t="s">
        <v>40</v>
      </c>
      <c r="C103" s="5" t="s">
        <v>252</v>
      </c>
      <c r="D103" s="6" t="s">
        <v>251</v>
      </c>
      <c r="E103" s="6" t="s">
        <v>7</v>
      </c>
      <c r="F103" s="24" t="s">
        <v>248</v>
      </c>
      <c r="G103" s="25">
        <v>5.6</v>
      </c>
      <c r="H103" s="26">
        <v>7</v>
      </c>
      <c r="I103" s="25" t="s">
        <v>583</v>
      </c>
      <c r="J103" s="23">
        <f>+G103+H103+I103</f>
        <v>15.1</v>
      </c>
    </row>
    <row r="104" spans="1:10" ht="27" customHeight="1">
      <c r="A104" s="9" t="s">
        <v>735</v>
      </c>
      <c r="B104" s="9" t="s">
        <v>74</v>
      </c>
      <c r="C104" s="5" t="s">
        <v>353</v>
      </c>
      <c r="D104" s="6" t="s">
        <v>10</v>
      </c>
      <c r="E104" s="6" t="s">
        <v>7</v>
      </c>
      <c r="F104" s="24" t="s">
        <v>253</v>
      </c>
      <c r="G104" s="27">
        <v>7.8</v>
      </c>
      <c r="H104" s="26">
        <v>5.5</v>
      </c>
      <c r="I104" s="25" t="s">
        <v>584</v>
      </c>
      <c r="J104" s="23">
        <f>+I104+H104+G104</f>
        <v>15.05</v>
      </c>
    </row>
    <row r="105" spans="1:10" ht="27" customHeight="1">
      <c r="A105" s="9" t="s">
        <v>736</v>
      </c>
      <c r="B105" s="9" t="s">
        <v>179</v>
      </c>
      <c r="C105" s="5" t="s">
        <v>515</v>
      </c>
      <c r="D105" s="6" t="s">
        <v>406</v>
      </c>
      <c r="E105" s="6" t="s">
        <v>6</v>
      </c>
      <c r="F105" s="24" t="s">
        <v>248</v>
      </c>
      <c r="G105" s="25" t="s">
        <v>624</v>
      </c>
      <c r="H105" s="26">
        <v>5.5</v>
      </c>
      <c r="I105" s="25" t="s">
        <v>585</v>
      </c>
      <c r="J105" s="23">
        <f>+I105+H105+G105</f>
        <v>15.05</v>
      </c>
    </row>
    <row r="106" spans="1:10" ht="27" customHeight="1">
      <c r="A106" s="9" t="s">
        <v>737</v>
      </c>
      <c r="B106" s="9" t="s">
        <v>28</v>
      </c>
      <c r="C106" s="5" t="s">
        <v>278</v>
      </c>
      <c r="D106" s="6" t="s">
        <v>277</v>
      </c>
      <c r="E106" s="6" t="s">
        <v>7</v>
      </c>
      <c r="F106" s="24" t="s">
        <v>245</v>
      </c>
      <c r="G106" s="25" t="s">
        <v>604</v>
      </c>
      <c r="H106" s="26">
        <v>6.5</v>
      </c>
      <c r="I106" s="25" t="s">
        <v>579</v>
      </c>
      <c r="J106" s="23">
        <f>+G106+H106+I106</f>
        <v>14.95</v>
      </c>
    </row>
    <row r="107" spans="1:10" ht="27" customHeight="1">
      <c r="A107" s="9" t="s">
        <v>738</v>
      </c>
      <c r="B107" s="9" t="s">
        <v>192</v>
      </c>
      <c r="C107" s="5" t="s">
        <v>558</v>
      </c>
      <c r="D107" s="6" t="s">
        <v>539</v>
      </c>
      <c r="E107" s="6" t="s">
        <v>7</v>
      </c>
      <c r="F107" s="24" t="s">
        <v>260</v>
      </c>
      <c r="G107" s="25" t="s">
        <v>624</v>
      </c>
      <c r="H107" s="26">
        <v>5</v>
      </c>
      <c r="I107" s="25" t="s">
        <v>573</v>
      </c>
      <c r="J107" s="23">
        <f>+I107+H107+G107</f>
        <v>14.8</v>
      </c>
    </row>
    <row r="108" spans="1:10" ht="27" customHeight="1">
      <c r="A108" s="9" t="s">
        <v>739</v>
      </c>
      <c r="B108" s="9" t="s">
        <v>152</v>
      </c>
      <c r="C108" s="5" t="s">
        <v>483</v>
      </c>
      <c r="D108" s="6" t="s">
        <v>482</v>
      </c>
      <c r="E108" s="6" t="s">
        <v>7</v>
      </c>
      <c r="F108" s="24" t="s">
        <v>253</v>
      </c>
      <c r="G108" s="25" t="s">
        <v>609</v>
      </c>
      <c r="H108" s="26">
        <v>6.5</v>
      </c>
      <c r="I108" s="25" t="s">
        <v>582</v>
      </c>
      <c r="J108" s="23">
        <f>+I108+H108+G108</f>
        <v>14.7</v>
      </c>
    </row>
    <row r="109" spans="1:10" ht="27" customHeight="1">
      <c r="A109" s="9" t="s">
        <v>740</v>
      </c>
      <c r="B109" s="9" t="s">
        <v>229</v>
      </c>
      <c r="C109" s="5" t="s">
        <v>540</v>
      </c>
      <c r="D109" s="6" t="s">
        <v>539</v>
      </c>
      <c r="E109" s="6" t="s">
        <v>7</v>
      </c>
      <c r="F109" s="24" t="s">
        <v>260</v>
      </c>
      <c r="G109" s="25" t="s">
        <v>600</v>
      </c>
      <c r="H109" s="26">
        <v>5.5</v>
      </c>
      <c r="I109" s="25" t="s">
        <v>582</v>
      </c>
      <c r="J109" s="23">
        <f>+I109+H109+G109</f>
        <v>14.7</v>
      </c>
    </row>
    <row r="110" spans="1:10" ht="27" customHeight="1">
      <c r="A110" s="9" t="s">
        <v>741</v>
      </c>
      <c r="B110" s="9" t="s">
        <v>37</v>
      </c>
      <c r="C110" s="5" t="s">
        <v>259</v>
      </c>
      <c r="D110" s="6" t="s">
        <v>258</v>
      </c>
      <c r="E110" s="6" t="s">
        <v>6</v>
      </c>
      <c r="F110" s="24" t="s">
        <v>253</v>
      </c>
      <c r="G110" s="25" t="s">
        <v>605</v>
      </c>
      <c r="H110" s="26">
        <v>6.5</v>
      </c>
      <c r="I110" s="25" t="s">
        <v>585</v>
      </c>
      <c r="J110" s="23">
        <f>+G110+H110+I110</f>
        <v>14.65</v>
      </c>
    </row>
    <row r="111" spans="1:10" ht="27" customHeight="1">
      <c r="A111" s="9" t="s">
        <v>742</v>
      </c>
      <c r="B111" s="9" t="s">
        <v>51</v>
      </c>
      <c r="C111" s="5" t="s">
        <v>326</v>
      </c>
      <c r="D111" s="6" t="s">
        <v>325</v>
      </c>
      <c r="E111" s="6" t="s">
        <v>7</v>
      </c>
      <c r="F111" s="24" t="s">
        <v>260</v>
      </c>
      <c r="G111" s="25" t="s">
        <v>613</v>
      </c>
      <c r="H111" s="26">
        <v>4.5</v>
      </c>
      <c r="I111" s="25" t="s">
        <v>583</v>
      </c>
      <c r="J111" s="23">
        <f>+G111+H111+I111</f>
        <v>14.6</v>
      </c>
    </row>
    <row r="112" spans="1:10" ht="27" customHeight="1">
      <c r="A112" s="9" t="s">
        <v>743</v>
      </c>
      <c r="B112" s="9" t="s">
        <v>164</v>
      </c>
      <c r="C112" s="5" t="s">
        <v>16</v>
      </c>
      <c r="D112" s="6" t="s">
        <v>307</v>
      </c>
      <c r="E112" s="6" t="s">
        <v>6</v>
      </c>
      <c r="F112" s="24" t="s">
        <v>260</v>
      </c>
      <c r="G112" s="25" t="s">
        <v>603</v>
      </c>
      <c r="H112" s="26">
        <v>5.25</v>
      </c>
      <c r="I112" s="25" t="s">
        <v>587</v>
      </c>
      <c r="J112" s="23">
        <f>+I112+H112+G112</f>
        <v>14.55</v>
      </c>
    </row>
    <row r="113" spans="1:10" ht="27" customHeight="1">
      <c r="A113" s="9" t="s">
        <v>744</v>
      </c>
      <c r="B113" s="9" t="s">
        <v>189</v>
      </c>
      <c r="C113" s="5" t="s">
        <v>561</v>
      </c>
      <c r="D113" s="6" t="s">
        <v>318</v>
      </c>
      <c r="E113" s="6" t="s">
        <v>7</v>
      </c>
      <c r="F113" s="24" t="s">
        <v>260</v>
      </c>
      <c r="G113" s="25" t="s">
        <v>603</v>
      </c>
      <c r="H113" s="26">
        <v>4.5</v>
      </c>
      <c r="I113" s="25" t="s">
        <v>581</v>
      </c>
      <c r="J113" s="23">
        <f>+I113+H113+G113</f>
        <v>14.55</v>
      </c>
    </row>
    <row r="114" spans="1:10" ht="27" customHeight="1">
      <c r="A114" s="9" t="s">
        <v>745</v>
      </c>
      <c r="B114" s="9" t="s">
        <v>161</v>
      </c>
      <c r="C114" s="5" t="s">
        <v>469</v>
      </c>
      <c r="D114" s="6" t="s">
        <v>468</v>
      </c>
      <c r="E114" s="6" t="s">
        <v>7</v>
      </c>
      <c r="F114" s="24" t="s">
        <v>248</v>
      </c>
      <c r="G114" s="25" t="s">
        <v>609</v>
      </c>
      <c r="H114" s="26">
        <v>5.5</v>
      </c>
      <c r="I114" s="25" t="s">
        <v>585</v>
      </c>
      <c r="J114" s="23">
        <f>+I114+H114+G114</f>
        <v>14.45</v>
      </c>
    </row>
    <row r="115" spans="1:10" ht="27" customHeight="1">
      <c r="A115" s="9" t="s">
        <v>746</v>
      </c>
      <c r="B115" s="9" t="s">
        <v>173</v>
      </c>
      <c r="C115" s="5" t="s">
        <v>523</v>
      </c>
      <c r="D115" s="6" t="s">
        <v>258</v>
      </c>
      <c r="E115" s="6" t="s">
        <v>7</v>
      </c>
      <c r="F115" s="24" t="s">
        <v>253</v>
      </c>
      <c r="G115" s="25" t="s">
        <v>609</v>
      </c>
      <c r="H115" s="26">
        <v>6.5</v>
      </c>
      <c r="I115" s="25" t="s">
        <v>584</v>
      </c>
      <c r="J115" s="23">
        <f>+I115+H115+G115</f>
        <v>14.45</v>
      </c>
    </row>
    <row r="116" spans="1:10" ht="27" customHeight="1">
      <c r="A116" s="9" t="s">
        <v>747</v>
      </c>
      <c r="B116" s="9" t="s">
        <v>100</v>
      </c>
      <c r="C116" s="5" t="s">
        <v>397</v>
      </c>
      <c r="D116" s="6" t="s">
        <v>297</v>
      </c>
      <c r="E116" s="6" t="s">
        <v>7</v>
      </c>
      <c r="F116" s="24" t="s">
        <v>248</v>
      </c>
      <c r="G116" s="25" t="s">
        <v>608</v>
      </c>
      <c r="H116" s="26">
        <v>5.25</v>
      </c>
      <c r="I116" s="25" t="s">
        <v>584</v>
      </c>
      <c r="J116" s="23">
        <f>+I116+H116+G116</f>
        <v>14.4</v>
      </c>
    </row>
    <row r="117" spans="1:10" ht="27" customHeight="1">
      <c r="A117" s="9" t="s">
        <v>748</v>
      </c>
      <c r="B117" s="9" t="s">
        <v>93</v>
      </c>
      <c r="C117" s="5" t="s">
        <v>384</v>
      </c>
      <c r="D117" s="6" t="s">
        <v>385</v>
      </c>
      <c r="E117" s="6" t="s">
        <v>6</v>
      </c>
      <c r="F117" s="24" t="s">
        <v>253</v>
      </c>
      <c r="G117" s="25" t="s">
        <v>624</v>
      </c>
      <c r="H117" s="26">
        <v>5</v>
      </c>
      <c r="I117" s="25" t="s">
        <v>583</v>
      </c>
      <c r="J117" s="23">
        <f>+I117+H117+G117</f>
        <v>14.3</v>
      </c>
    </row>
    <row r="118" spans="1:10" ht="27" customHeight="1">
      <c r="A118" s="9" t="s">
        <v>749</v>
      </c>
      <c r="B118" s="9" t="s">
        <v>140</v>
      </c>
      <c r="C118" s="5" t="s">
        <v>500</v>
      </c>
      <c r="D118" s="6" t="s">
        <v>497</v>
      </c>
      <c r="E118" s="6" t="s">
        <v>6</v>
      </c>
      <c r="F118" s="24" t="s">
        <v>248</v>
      </c>
      <c r="G118" s="25" t="s">
        <v>602</v>
      </c>
      <c r="H118" s="26">
        <v>4.75</v>
      </c>
      <c r="I118" s="25" t="s">
        <v>574</v>
      </c>
      <c r="J118" s="23">
        <f>+I118+H118+G118</f>
        <v>14.1</v>
      </c>
    </row>
    <row r="119" spans="1:10" ht="27" customHeight="1">
      <c r="A119" s="9" t="s">
        <v>750</v>
      </c>
      <c r="B119" s="9" t="s">
        <v>60</v>
      </c>
      <c r="C119" s="5" t="s">
        <v>310</v>
      </c>
      <c r="D119" s="6" t="s">
        <v>309</v>
      </c>
      <c r="E119" s="6" t="s">
        <v>6</v>
      </c>
      <c r="F119" s="24" t="s">
        <v>248</v>
      </c>
      <c r="G119" s="25" t="s">
        <v>589</v>
      </c>
      <c r="H119" s="26">
        <v>5.25</v>
      </c>
      <c r="I119" s="25" t="s">
        <v>584</v>
      </c>
      <c r="J119" s="23">
        <f>+G119+H119+I119</f>
        <v>14</v>
      </c>
    </row>
    <row r="120" spans="1:10" ht="27" customHeight="1">
      <c r="A120" s="9" t="s">
        <v>751</v>
      </c>
      <c r="B120" s="9" t="s">
        <v>147</v>
      </c>
      <c r="C120" s="5" t="s">
        <v>488</v>
      </c>
      <c r="D120" s="6" t="s">
        <v>270</v>
      </c>
      <c r="E120" s="6" t="s">
        <v>7</v>
      </c>
      <c r="F120" s="24" t="s">
        <v>253</v>
      </c>
      <c r="G120" s="25" t="s">
        <v>610</v>
      </c>
      <c r="H120" s="26">
        <v>4.5</v>
      </c>
      <c r="I120" s="25" t="s">
        <v>573</v>
      </c>
      <c r="J120" s="23">
        <f>+I120+H120+G120</f>
        <v>13.9</v>
      </c>
    </row>
    <row r="121" spans="1:10" ht="27" customHeight="1">
      <c r="A121" s="9" t="s">
        <v>752</v>
      </c>
      <c r="B121" s="9" t="s">
        <v>178</v>
      </c>
      <c r="C121" s="5" t="s">
        <v>516</v>
      </c>
      <c r="D121" s="6" t="s">
        <v>338</v>
      </c>
      <c r="E121" s="6" t="s">
        <v>7</v>
      </c>
      <c r="F121" s="24" t="s">
        <v>260</v>
      </c>
      <c r="G121" s="25" t="s">
        <v>603</v>
      </c>
      <c r="H121" s="26">
        <v>5.75</v>
      </c>
      <c r="I121" s="25" t="s">
        <v>586</v>
      </c>
      <c r="J121" s="23">
        <f>+I121+H121+G121</f>
        <v>13.8</v>
      </c>
    </row>
    <row r="122" spans="1:10" ht="27" customHeight="1">
      <c r="A122" s="9" t="s">
        <v>753</v>
      </c>
      <c r="B122" s="9" t="s">
        <v>27</v>
      </c>
      <c r="C122" s="5" t="s">
        <v>280</v>
      </c>
      <c r="D122" s="6" t="s">
        <v>279</v>
      </c>
      <c r="E122" s="6" t="s">
        <v>7</v>
      </c>
      <c r="F122" s="24" t="s">
        <v>253</v>
      </c>
      <c r="G122" s="25" t="s">
        <v>600</v>
      </c>
      <c r="H122" s="26">
        <v>5</v>
      </c>
      <c r="I122" s="25" t="s">
        <v>578</v>
      </c>
      <c r="J122" s="23">
        <f>+G122+H122+I122</f>
        <v>13.7</v>
      </c>
    </row>
    <row r="123" spans="1:10" ht="27" customHeight="1">
      <c r="A123" s="9" t="s">
        <v>754</v>
      </c>
      <c r="B123" s="9" t="s">
        <v>135</v>
      </c>
      <c r="C123" s="5" t="s">
        <v>430</v>
      </c>
      <c r="D123" s="6" t="s">
        <v>429</v>
      </c>
      <c r="E123" s="6" t="s">
        <v>6</v>
      </c>
      <c r="F123" s="24" t="s">
        <v>245</v>
      </c>
      <c r="G123" s="25" t="s">
        <v>605</v>
      </c>
      <c r="H123" s="26">
        <v>5</v>
      </c>
      <c r="I123" s="25" t="s">
        <v>579</v>
      </c>
      <c r="J123" s="23">
        <f>+I123+H123+G123</f>
        <v>13.65</v>
      </c>
    </row>
    <row r="124" spans="1:10" ht="27" customHeight="1">
      <c r="A124" s="9" t="s">
        <v>755</v>
      </c>
      <c r="B124" s="9" t="s">
        <v>141</v>
      </c>
      <c r="C124" s="5" t="s">
        <v>499</v>
      </c>
      <c r="D124" s="6" t="s">
        <v>307</v>
      </c>
      <c r="E124" s="6" t="s">
        <v>7</v>
      </c>
      <c r="F124" s="24" t="s">
        <v>260</v>
      </c>
      <c r="G124" s="25" t="s">
        <v>605</v>
      </c>
      <c r="H124" s="26">
        <v>4.75</v>
      </c>
      <c r="I124" s="25" t="s">
        <v>587</v>
      </c>
      <c r="J124" s="23">
        <f>+I124+H124+G124</f>
        <v>13.65</v>
      </c>
    </row>
    <row r="125" spans="1:10" ht="27" customHeight="1">
      <c r="A125" s="9" t="s">
        <v>756</v>
      </c>
      <c r="B125" s="9" t="s">
        <v>73</v>
      </c>
      <c r="C125" s="5" t="s">
        <v>351</v>
      </c>
      <c r="D125" s="6" t="s">
        <v>352</v>
      </c>
      <c r="E125" s="6" t="s">
        <v>7</v>
      </c>
      <c r="F125" s="24" t="s">
        <v>248</v>
      </c>
      <c r="G125" s="25" t="s">
        <v>620</v>
      </c>
      <c r="H125" s="26">
        <v>6</v>
      </c>
      <c r="I125" s="25" t="s">
        <v>573</v>
      </c>
      <c r="J125" s="23">
        <f>+I125+H125+G125</f>
        <v>13.6</v>
      </c>
    </row>
    <row r="126" spans="1:10" ht="27" customHeight="1">
      <c r="A126" s="9" t="s">
        <v>757</v>
      </c>
      <c r="B126" s="9" t="s">
        <v>134</v>
      </c>
      <c r="C126" s="5" t="s">
        <v>432</v>
      </c>
      <c r="D126" s="6" t="s">
        <v>431</v>
      </c>
      <c r="E126" s="6" t="s">
        <v>6</v>
      </c>
      <c r="F126" s="24" t="s">
        <v>260</v>
      </c>
      <c r="G126" s="25" t="s">
        <v>603</v>
      </c>
      <c r="H126" s="26">
        <v>5</v>
      </c>
      <c r="I126" s="25" t="s">
        <v>585</v>
      </c>
      <c r="J126" s="23">
        <f>+I126+H126+G126</f>
        <v>13.55</v>
      </c>
    </row>
    <row r="127" spans="1:10" ht="27" customHeight="1">
      <c r="A127" s="9" t="s">
        <v>758</v>
      </c>
      <c r="B127" s="9" t="s">
        <v>157</v>
      </c>
      <c r="C127" s="5" t="s">
        <v>475</v>
      </c>
      <c r="D127" s="6" t="s">
        <v>474</v>
      </c>
      <c r="E127" s="6" t="s">
        <v>6</v>
      </c>
      <c r="F127" s="24" t="s">
        <v>260</v>
      </c>
      <c r="G127" s="25" t="s">
        <v>602</v>
      </c>
      <c r="H127" s="26">
        <v>4.5</v>
      </c>
      <c r="I127" s="25" t="s">
        <v>579</v>
      </c>
      <c r="J127" s="23">
        <f>+I127+H127+G127</f>
        <v>13.35</v>
      </c>
    </row>
    <row r="128" spans="1:10" ht="27" customHeight="1">
      <c r="A128" s="9" t="s">
        <v>759</v>
      </c>
      <c r="B128" s="9" t="s">
        <v>46</v>
      </c>
      <c r="C128" s="5" t="s">
        <v>335</v>
      </c>
      <c r="D128" s="6" t="s">
        <v>279</v>
      </c>
      <c r="E128" s="6" t="s">
        <v>6</v>
      </c>
      <c r="F128" s="24" t="s">
        <v>260</v>
      </c>
      <c r="G128" s="27">
        <v>5.2</v>
      </c>
      <c r="H128" s="26">
        <v>5.5</v>
      </c>
      <c r="I128" s="25" t="s">
        <v>583</v>
      </c>
      <c r="J128" s="23">
        <f>+G128+H128+I128</f>
        <v>13.2</v>
      </c>
    </row>
    <row r="129" spans="1:10" ht="27" customHeight="1">
      <c r="A129" s="9" t="s">
        <v>760</v>
      </c>
      <c r="B129" s="9" t="s">
        <v>33</v>
      </c>
      <c r="C129" s="5" t="s">
        <v>268</v>
      </c>
      <c r="D129" s="6" t="s">
        <v>267</v>
      </c>
      <c r="E129" s="6" t="s">
        <v>7</v>
      </c>
      <c r="F129" s="24" t="s">
        <v>260</v>
      </c>
      <c r="G129" s="25" t="s">
        <v>605</v>
      </c>
      <c r="H129" s="26">
        <v>5.25</v>
      </c>
      <c r="I129" s="25" t="s">
        <v>583</v>
      </c>
      <c r="J129" s="23">
        <f>+G129+H129+I129</f>
        <v>13.15</v>
      </c>
    </row>
    <row r="130" spans="1:10" ht="27" customHeight="1">
      <c r="A130" s="9" t="s">
        <v>761</v>
      </c>
      <c r="B130" s="9" t="s">
        <v>133</v>
      </c>
      <c r="C130" s="5" t="s">
        <v>434</v>
      </c>
      <c r="D130" s="6" t="s">
        <v>433</v>
      </c>
      <c r="E130" s="6" t="s">
        <v>6</v>
      </c>
      <c r="F130" s="24" t="s">
        <v>248</v>
      </c>
      <c r="G130" s="25" t="s">
        <v>605</v>
      </c>
      <c r="H130" s="26">
        <v>5.25</v>
      </c>
      <c r="I130" s="25" t="s">
        <v>583</v>
      </c>
      <c r="J130" s="23">
        <f>+I130+H130+G130</f>
        <v>13.15</v>
      </c>
    </row>
    <row r="131" spans="1:10" ht="27" customHeight="1">
      <c r="A131" s="9" t="s">
        <v>762</v>
      </c>
      <c r="B131" s="9" t="s">
        <v>65</v>
      </c>
      <c r="C131" s="5" t="s">
        <v>300</v>
      </c>
      <c r="D131" s="6" t="s">
        <v>299</v>
      </c>
      <c r="E131" s="6" t="s">
        <v>6</v>
      </c>
      <c r="F131" s="24" t="s">
        <v>245</v>
      </c>
      <c r="G131" s="25" t="s">
        <v>593</v>
      </c>
      <c r="H131" s="26">
        <v>4.5</v>
      </c>
      <c r="I131" s="25" t="s">
        <v>587</v>
      </c>
      <c r="J131" s="23">
        <f>+G131+H131+I131</f>
        <v>13</v>
      </c>
    </row>
    <row r="132" spans="1:10" ht="27" customHeight="1">
      <c r="A132" s="9" t="s">
        <v>763</v>
      </c>
      <c r="B132" s="9" t="s">
        <v>35</v>
      </c>
      <c r="C132" s="5" t="s">
        <v>264</v>
      </c>
      <c r="D132" s="6" t="s">
        <v>263</v>
      </c>
      <c r="E132" s="6" t="s">
        <v>6</v>
      </c>
      <c r="F132" s="24" t="s">
        <v>253</v>
      </c>
      <c r="G132" s="25" t="s">
        <v>603</v>
      </c>
      <c r="H132" s="26">
        <v>5.25</v>
      </c>
      <c r="I132" s="25" t="s">
        <v>584</v>
      </c>
      <c r="J132" s="23">
        <f>+G132+H132+I132</f>
        <v>12.8</v>
      </c>
    </row>
    <row r="133" spans="1:10" ht="27" customHeight="1">
      <c r="A133" s="9" t="s">
        <v>764</v>
      </c>
      <c r="B133" s="9" t="s">
        <v>228</v>
      </c>
      <c r="C133" s="5" t="s">
        <v>541</v>
      </c>
      <c r="D133" s="6" t="s">
        <v>338</v>
      </c>
      <c r="E133" s="6" t="s">
        <v>6</v>
      </c>
      <c r="F133" s="24" t="s">
        <v>248</v>
      </c>
      <c r="G133" s="27">
        <v>4.8</v>
      </c>
      <c r="H133" s="26">
        <v>4.5</v>
      </c>
      <c r="I133" s="25" t="s">
        <v>587</v>
      </c>
      <c r="J133" s="23">
        <f>+I133+H133+G133</f>
        <v>12.8</v>
      </c>
    </row>
    <row r="134" spans="1:10" ht="27" customHeight="1">
      <c r="A134" s="9" t="s">
        <v>765</v>
      </c>
      <c r="B134" s="9" t="s">
        <v>32</v>
      </c>
      <c r="C134" s="5" t="s">
        <v>271</v>
      </c>
      <c r="D134" s="6" t="s">
        <v>270</v>
      </c>
      <c r="E134" s="6" t="s">
        <v>6</v>
      </c>
      <c r="F134" s="24" t="s">
        <v>269</v>
      </c>
      <c r="G134" s="25" t="s">
        <v>604</v>
      </c>
      <c r="H134" s="26">
        <v>5.5</v>
      </c>
      <c r="I134" s="25" t="s">
        <v>582</v>
      </c>
      <c r="J134" s="23">
        <f>+G134+H134+I134</f>
        <v>12.7</v>
      </c>
    </row>
    <row r="135" spans="1:10" ht="27" customHeight="1">
      <c r="A135" s="9" t="s">
        <v>766</v>
      </c>
      <c r="B135" s="9" t="s">
        <v>45</v>
      </c>
      <c r="C135" s="5" t="s">
        <v>337</v>
      </c>
      <c r="D135" s="6" t="s">
        <v>336</v>
      </c>
      <c r="E135" s="6" t="s">
        <v>6</v>
      </c>
      <c r="F135" s="24" t="s">
        <v>245</v>
      </c>
      <c r="G135" s="25" t="s">
        <v>606</v>
      </c>
      <c r="H135" s="26">
        <v>5</v>
      </c>
      <c r="I135" s="25" t="s">
        <v>587</v>
      </c>
      <c r="J135" s="23">
        <f>+G135+H135+I135</f>
        <v>12.7</v>
      </c>
    </row>
    <row r="136" spans="1:10" ht="27" customHeight="1">
      <c r="A136" s="9" t="s">
        <v>767</v>
      </c>
      <c r="B136" s="9" t="s">
        <v>54</v>
      </c>
      <c r="C136" s="5" t="s">
        <v>321</v>
      </c>
      <c r="D136" s="6" t="s">
        <v>320</v>
      </c>
      <c r="E136" s="6" t="s">
        <v>7</v>
      </c>
      <c r="F136" s="24" t="s">
        <v>248</v>
      </c>
      <c r="G136" s="25" t="s">
        <v>609</v>
      </c>
      <c r="H136" s="26">
        <v>3.25</v>
      </c>
      <c r="I136" s="25" t="s">
        <v>579</v>
      </c>
      <c r="J136" s="23">
        <f>+G136+H136+I136</f>
        <v>12.7</v>
      </c>
    </row>
    <row r="137" spans="1:10" ht="27" customHeight="1">
      <c r="A137" s="9" t="s">
        <v>768</v>
      </c>
      <c r="B137" s="9" t="s">
        <v>127</v>
      </c>
      <c r="C137" s="5" t="s">
        <v>445</v>
      </c>
      <c r="D137" s="6" t="s">
        <v>444</v>
      </c>
      <c r="E137" s="6" t="s">
        <v>7</v>
      </c>
      <c r="F137" s="24" t="s">
        <v>253</v>
      </c>
      <c r="G137" s="25" t="s">
        <v>602</v>
      </c>
      <c r="H137" s="26">
        <v>5</v>
      </c>
      <c r="I137" s="25" t="s">
        <v>582</v>
      </c>
      <c r="J137" s="23">
        <f>+I137+H137+G137</f>
        <v>12.6</v>
      </c>
    </row>
    <row r="138" spans="1:10" ht="27" customHeight="1">
      <c r="A138" s="9" t="s">
        <v>769</v>
      </c>
      <c r="B138" s="9" t="s">
        <v>50</v>
      </c>
      <c r="C138" s="5" t="s">
        <v>328</v>
      </c>
      <c r="D138" s="6" t="s">
        <v>327</v>
      </c>
      <c r="E138" s="6" t="s">
        <v>7</v>
      </c>
      <c r="F138" s="24" t="s">
        <v>260</v>
      </c>
      <c r="G138" s="27">
        <v>5</v>
      </c>
      <c r="H138" s="26">
        <v>4</v>
      </c>
      <c r="I138" s="25" t="s">
        <v>587</v>
      </c>
      <c r="J138" s="23">
        <f>+G138+H138+I138</f>
        <v>12.5</v>
      </c>
    </row>
    <row r="139" spans="1:10" ht="27" customHeight="1">
      <c r="A139" s="9" t="s">
        <v>770</v>
      </c>
      <c r="B139" s="9" t="s">
        <v>131</v>
      </c>
      <c r="C139" s="5" t="s">
        <v>437</v>
      </c>
      <c r="D139" s="6" t="s">
        <v>301</v>
      </c>
      <c r="E139" s="6" t="s">
        <v>6</v>
      </c>
      <c r="F139" s="24" t="s">
        <v>253</v>
      </c>
      <c r="G139" s="25" t="s">
        <v>593</v>
      </c>
      <c r="H139" s="26">
        <v>5</v>
      </c>
      <c r="I139" s="25" t="s">
        <v>583</v>
      </c>
      <c r="J139" s="23">
        <f>+I139+H139+G139</f>
        <v>12.5</v>
      </c>
    </row>
    <row r="140" spans="1:10" ht="27" customHeight="1">
      <c r="A140" s="9" t="s">
        <v>771</v>
      </c>
      <c r="B140" s="9" t="s">
        <v>218</v>
      </c>
      <c r="C140" s="5" t="s">
        <v>555</v>
      </c>
      <c r="D140" s="6" t="s">
        <v>457</v>
      </c>
      <c r="E140" s="6" t="s">
        <v>6</v>
      </c>
      <c r="F140" s="24" t="s">
        <v>248</v>
      </c>
      <c r="G140" s="25" t="s">
        <v>580</v>
      </c>
      <c r="H140" s="26">
        <v>4.25</v>
      </c>
      <c r="I140" s="25" t="s">
        <v>586</v>
      </c>
      <c r="J140" s="23">
        <f>+I140+H140+G140</f>
        <v>12.5</v>
      </c>
    </row>
    <row r="141" spans="1:10" ht="27" customHeight="1">
      <c r="A141" s="9" t="s">
        <v>772</v>
      </c>
      <c r="B141" s="9" t="s">
        <v>34</v>
      </c>
      <c r="C141" s="5" t="s">
        <v>266</v>
      </c>
      <c r="D141" s="6" t="s">
        <v>265</v>
      </c>
      <c r="E141" s="6" t="s">
        <v>6</v>
      </c>
      <c r="F141" s="24" t="s">
        <v>260</v>
      </c>
      <c r="G141" s="25" t="s">
        <v>606</v>
      </c>
      <c r="H141" s="26">
        <v>4.5</v>
      </c>
      <c r="I141" s="25" t="s">
        <v>574</v>
      </c>
      <c r="J141" s="23">
        <f>+G141+H141+I141</f>
        <v>12.45</v>
      </c>
    </row>
    <row r="142" spans="1:10" ht="27" customHeight="1">
      <c r="A142" s="9" t="s">
        <v>773</v>
      </c>
      <c r="B142" s="9" t="s">
        <v>126</v>
      </c>
      <c r="C142" s="5" t="s">
        <v>447</v>
      </c>
      <c r="D142" s="6" t="s">
        <v>446</v>
      </c>
      <c r="E142" s="6" t="s">
        <v>7</v>
      </c>
      <c r="F142" s="24" t="s">
        <v>260</v>
      </c>
      <c r="G142" s="25" t="s">
        <v>604</v>
      </c>
      <c r="H142" s="26">
        <v>4</v>
      </c>
      <c r="I142" s="25" t="s">
        <v>579</v>
      </c>
      <c r="J142" s="23">
        <f>+I142+H142+G142</f>
        <v>12.45</v>
      </c>
    </row>
    <row r="143" spans="1:10" ht="27" customHeight="1">
      <c r="A143" s="9" t="s">
        <v>774</v>
      </c>
      <c r="B143" s="9" t="s">
        <v>129</v>
      </c>
      <c r="C143" s="5" t="s">
        <v>441</v>
      </c>
      <c r="D143" s="6" t="s">
        <v>440</v>
      </c>
      <c r="E143" s="6" t="s">
        <v>6</v>
      </c>
      <c r="F143" s="24" t="s">
        <v>248</v>
      </c>
      <c r="G143" s="25" t="s">
        <v>609</v>
      </c>
      <c r="H143" s="26">
        <v>4.75</v>
      </c>
      <c r="I143" s="25" t="s">
        <v>578</v>
      </c>
      <c r="J143" s="23">
        <f>+I143+H143+G143</f>
        <v>12.45</v>
      </c>
    </row>
    <row r="144" spans="1:10" ht="27" customHeight="1">
      <c r="A144" s="9" t="s">
        <v>775</v>
      </c>
      <c r="B144" s="9" t="s">
        <v>171</v>
      </c>
      <c r="C144" s="5" t="s">
        <v>526</v>
      </c>
      <c r="D144" s="6" t="s">
        <v>525</v>
      </c>
      <c r="E144" s="6" t="s">
        <v>6</v>
      </c>
      <c r="F144" s="24" t="s">
        <v>248</v>
      </c>
      <c r="G144" s="25" t="s">
        <v>611</v>
      </c>
      <c r="H144" s="26">
        <v>6.5</v>
      </c>
      <c r="I144" s="25" t="s">
        <v>578</v>
      </c>
      <c r="J144" s="23">
        <f>+I144+H144+G144</f>
        <v>12.4</v>
      </c>
    </row>
    <row r="145" spans="1:10" ht="27" customHeight="1">
      <c r="A145" s="9" t="s">
        <v>776</v>
      </c>
      <c r="B145" s="9" t="s">
        <v>48</v>
      </c>
      <c r="C145" s="5" t="s">
        <v>332</v>
      </c>
      <c r="D145" s="6" t="s">
        <v>331</v>
      </c>
      <c r="E145" s="6" t="s">
        <v>7</v>
      </c>
      <c r="F145" s="24" t="s">
        <v>260</v>
      </c>
      <c r="G145" s="25" t="s">
        <v>612</v>
      </c>
      <c r="H145" s="26">
        <v>4.25</v>
      </c>
      <c r="I145" s="25" t="s">
        <v>579</v>
      </c>
      <c r="J145" s="23">
        <f>+G145+H145+I145</f>
        <v>12.3</v>
      </c>
    </row>
    <row r="146" spans="1:10" ht="27" customHeight="1">
      <c r="A146" s="9" t="s">
        <v>777</v>
      </c>
      <c r="B146" s="9" t="s">
        <v>193</v>
      </c>
      <c r="C146" s="5" t="s">
        <v>557</v>
      </c>
      <c r="D146" s="6" t="s">
        <v>530</v>
      </c>
      <c r="E146" s="6" t="s">
        <v>7</v>
      </c>
      <c r="F146" s="24" t="s">
        <v>248</v>
      </c>
      <c r="G146" s="25" t="s">
        <v>593</v>
      </c>
      <c r="H146" s="26">
        <v>5</v>
      </c>
      <c r="I146" s="25" t="s">
        <v>586</v>
      </c>
      <c r="J146" s="23">
        <f>+I146+H146+G146</f>
        <v>12.25</v>
      </c>
    </row>
    <row r="147" spans="1:10" ht="27" customHeight="1">
      <c r="A147" s="9" t="s">
        <v>778</v>
      </c>
      <c r="B147" s="9" t="s">
        <v>44</v>
      </c>
      <c r="C147" s="5" t="s">
        <v>339</v>
      </c>
      <c r="D147" s="6" t="s">
        <v>338</v>
      </c>
      <c r="E147" s="6" t="s">
        <v>6</v>
      </c>
      <c r="F147" s="24" t="s">
        <v>248</v>
      </c>
      <c r="G147" s="25" t="s">
        <v>611</v>
      </c>
      <c r="H147" s="26">
        <v>5.5</v>
      </c>
      <c r="I147" s="25" t="s">
        <v>586</v>
      </c>
      <c r="J147" s="23">
        <f>+G147+H147+I147</f>
        <v>12.15</v>
      </c>
    </row>
    <row r="148" spans="1:10" ht="27" customHeight="1">
      <c r="A148" s="9" t="s">
        <v>779</v>
      </c>
      <c r="B148" s="9" t="s">
        <v>137</v>
      </c>
      <c r="C148" s="5" t="s">
        <v>426</v>
      </c>
      <c r="D148" s="6" t="s">
        <v>425</v>
      </c>
      <c r="E148" s="6" t="s">
        <v>6</v>
      </c>
      <c r="F148" s="24" t="s">
        <v>260</v>
      </c>
      <c r="G148" s="25" t="s">
        <v>605</v>
      </c>
      <c r="H148" s="26">
        <v>4.75</v>
      </c>
      <c r="I148" s="25" t="s">
        <v>582</v>
      </c>
      <c r="J148" s="23">
        <f>+I148+H148+G148</f>
        <v>12.15</v>
      </c>
    </row>
    <row r="149" spans="1:10" ht="27" customHeight="1">
      <c r="A149" s="9" t="s">
        <v>780</v>
      </c>
      <c r="B149" s="9" t="s">
        <v>71</v>
      </c>
      <c r="C149" s="5" t="s">
        <v>348</v>
      </c>
      <c r="D149" s="6" t="s">
        <v>301</v>
      </c>
      <c r="E149" s="6" t="s">
        <v>6</v>
      </c>
      <c r="F149" s="24" t="s">
        <v>260</v>
      </c>
      <c r="G149" s="25" t="s">
        <v>618</v>
      </c>
      <c r="H149" s="26">
        <v>4.5</v>
      </c>
      <c r="I149" s="25" t="s">
        <v>574</v>
      </c>
      <c r="J149" s="23">
        <f>+I149+H149+G149</f>
        <v>12.05</v>
      </c>
    </row>
    <row r="150" spans="1:10" ht="27" customHeight="1">
      <c r="A150" s="9" t="s">
        <v>781</v>
      </c>
      <c r="B150" s="9" t="s">
        <v>49</v>
      </c>
      <c r="C150" s="5" t="s">
        <v>330</v>
      </c>
      <c r="D150" s="6" t="s">
        <v>329</v>
      </c>
      <c r="E150" s="6" t="s">
        <v>6</v>
      </c>
      <c r="F150" s="24" t="s">
        <v>253</v>
      </c>
      <c r="G150" s="25" t="s">
        <v>593</v>
      </c>
      <c r="H150" s="26">
        <v>5</v>
      </c>
      <c r="I150" s="25" t="s">
        <v>582</v>
      </c>
      <c r="J150" s="23">
        <f>+G150+H150+I150</f>
        <v>12</v>
      </c>
    </row>
    <row r="151" spans="1:10" ht="27" customHeight="1">
      <c r="A151" s="9" t="s">
        <v>782</v>
      </c>
      <c r="B151" s="9" t="s">
        <v>183</v>
      </c>
      <c r="C151" s="5" t="s">
        <v>508</v>
      </c>
      <c r="D151" s="6" t="s">
        <v>507</v>
      </c>
      <c r="E151" s="6" t="s">
        <v>6</v>
      </c>
      <c r="F151" s="24" t="s">
        <v>260</v>
      </c>
      <c r="G151" s="25" t="s">
        <v>593</v>
      </c>
      <c r="H151" s="26">
        <v>4</v>
      </c>
      <c r="I151" s="25" t="s">
        <v>573</v>
      </c>
      <c r="J151" s="23">
        <f>+I151+H151+G151</f>
        <v>12</v>
      </c>
    </row>
    <row r="152" spans="1:10" ht="25.5" customHeight="1">
      <c r="A152" s="9" t="s">
        <v>783</v>
      </c>
      <c r="B152" s="9" t="s">
        <v>101</v>
      </c>
      <c r="C152" s="5" t="s">
        <v>398</v>
      </c>
      <c r="D152" s="6" t="s">
        <v>283</v>
      </c>
      <c r="E152" s="6" t="s">
        <v>6</v>
      </c>
      <c r="F152" s="24" t="s">
        <v>248</v>
      </c>
      <c r="G152" s="25" t="s">
        <v>601</v>
      </c>
      <c r="H152" s="26">
        <v>5</v>
      </c>
      <c r="I152" s="25" t="s">
        <v>587</v>
      </c>
      <c r="J152" s="23">
        <f>+I152+H152+G152</f>
        <v>11.9</v>
      </c>
    </row>
    <row r="153" spans="1:10" ht="25.5" customHeight="1">
      <c r="A153" s="9" t="s">
        <v>784</v>
      </c>
      <c r="B153" s="9" t="s">
        <v>145</v>
      </c>
      <c r="C153" s="5" t="s">
        <v>492</v>
      </c>
      <c r="D153" s="6" t="s">
        <v>491</v>
      </c>
      <c r="E153" s="6" t="s">
        <v>6</v>
      </c>
      <c r="F153" s="24" t="s">
        <v>248</v>
      </c>
      <c r="G153" s="25" t="s">
        <v>615</v>
      </c>
      <c r="H153" s="26">
        <v>7</v>
      </c>
      <c r="I153" s="25" t="s">
        <v>586</v>
      </c>
      <c r="J153" s="23">
        <f>+I153+H153+G153</f>
        <v>11.85</v>
      </c>
    </row>
    <row r="154" spans="1:10" ht="25.5" customHeight="1">
      <c r="A154" s="9" t="s">
        <v>785</v>
      </c>
      <c r="B154" s="9" t="s">
        <v>94</v>
      </c>
      <c r="C154" s="5" t="s">
        <v>386</v>
      </c>
      <c r="D154" s="6" t="s">
        <v>387</v>
      </c>
      <c r="E154" s="6" t="s">
        <v>7</v>
      </c>
      <c r="F154" s="24" t="s">
        <v>253</v>
      </c>
      <c r="G154" s="27">
        <v>3.8</v>
      </c>
      <c r="H154" s="26">
        <v>3.5</v>
      </c>
      <c r="I154" s="25" t="s">
        <v>590</v>
      </c>
      <c r="J154" s="23">
        <f>+I154+H154+G154</f>
        <v>11.8</v>
      </c>
    </row>
    <row r="155" spans="1:10" ht="25.5" customHeight="1">
      <c r="A155" s="9" t="s">
        <v>786</v>
      </c>
      <c r="B155" s="9" t="s">
        <v>70</v>
      </c>
      <c r="C155" s="5" t="s">
        <v>346</v>
      </c>
      <c r="D155" s="6" t="s">
        <v>347</v>
      </c>
      <c r="E155" s="6" t="s">
        <v>7</v>
      </c>
      <c r="F155" s="24" t="s">
        <v>260</v>
      </c>
      <c r="G155" s="27">
        <v>6.2</v>
      </c>
      <c r="H155" s="26">
        <v>3</v>
      </c>
      <c r="I155" s="25" t="s">
        <v>583</v>
      </c>
      <c r="J155" s="23">
        <f>+I155+H155+G155</f>
        <v>11.7</v>
      </c>
    </row>
    <row r="156" spans="1:10" ht="25.5" customHeight="1">
      <c r="A156" s="9" t="s">
        <v>787</v>
      </c>
      <c r="B156" s="9" t="s">
        <v>81</v>
      </c>
      <c r="C156" s="5" t="s">
        <v>365</v>
      </c>
      <c r="D156" s="6" t="s">
        <v>366</v>
      </c>
      <c r="E156" s="6" t="s">
        <v>7</v>
      </c>
      <c r="F156" s="24" t="s">
        <v>260</v>
      </c>
      <c r="G156" s="25" t="s">
        <v>606</v>
      </c>
      <c r="H156" s="26">
        <v>4.5</v>
      </c>
      <c r="I156" s="25" t="s">
        <v>573</v>
      </c>
      <c r="J156" s="23">
        <f>+I156+H156+G156</f>
        <v>11.7</v>
      </c>
    </row>
    <row r="157" spans="1:10" ht="25.5" customHeight="1">
      <c r="A157" s="9" t="s">
        <v>788</v>
      </c>
      <c r="B157" s="9" t="s">
        <v>149</v>
      </c>
      <c r="C157" s="5" t="s">
        <v>487</v>
      </c>
      <c r="D157" s="6" t="s">
        <v>295</v>
      </c>
      <c r="E157" s="6" t="s">
        <v>7</v>
      </c>
      <c r="F157" s="24" t="s">
        <v>260</v>
      </c>
      <c r="G157" s="25" t="s">
        <v>604</v>
      </c>
      <c r="H157" s="26">
        <v>3.75</v>
      </c>
      <c r="I157" s="25" t="s">
        <v>585</v>
      </c>
      <c r="J157" s="23">
        <f>+I157+H157+G157</f>
        <v>11.7</v>
      </c>
    </row>
    <row r="158" spans="1:10" ht="25.5" customHeight="1">
      <c r="A158" s="9" t="s">
        <v>789</v>
      </c>
      <c r="B158" s="9" t="s">
        <v>217</v>
      </c>
      <c r="C158" s="5" t="s">
        <v>556</v>
      </c>
      <c r="D158" s="6" t="s">
        <v>9</v>
      </c>
      <c r="E158" s="6" t="s">
        <v>6</v>
      </c>
      <c r="F158" s="24" t="s">
        <v>260</v>
      </c>
      <c r="G158" s="25" t="s">
        <v>604</v>
      </c>
      <c r="H158" s="26">
        <v>5</v>
      </c>
      <c r="I158" s="25" t="s">
        <v>578</v>
      </c>
      <c r="J158" s="23">
        <f>+I158+H158+G158</f>
        <v>11.7</v>
      </c>
    </row>
    <row r="159" spans="1:10" ht="25.5" customHeight="1">
      <c r="A159" s="9" t="s">
        <v>790</v>
      </c>
      <c r="B159" s="9" t="s">
        <v>139</v>
      </c>
      <c r="C159" s="5" t="s">
        <v>501</v>
      </c>
      <c r="D159" s="6" t="s">
        <v>413</v>
      </c>
      <c r="E159" s="6" t="s">
        <v>6</v>
      </c>
      <c r="F159" s="24" t="s">
        <v>260</v>
      </c>
      <c r="G159" s="25" t="s">
        <v>612</v>
      </c>
      <c r="H159" s="26">
        <v>4</v>
      </c>
      <c r="I159" s="25" t="s">
        <v>585</v>
      </c>
      <c r="J159" s="23">
        <f>+I159+H159+G159</f>
        <v>11.55</v>
      </c>
    </row>
    <row r="160" spans="1:10" ht="25.5" customHeight="1">
      <c r="A160" s="9" t="s">
        <v>791</v>
      </c>
      <c r="B160" s="9" t="s">
        <v>22</v>
      </c>
      <c r="C160" s="5" t="s">
        <v>290</v>
      </c>
      <c r="D160" s="6" t="s">
        <v>289</v>
      </c>
      <c r="E160" s="6" t="s">
        <v>7</v>
      </c>
      <c r="F160" s="24" t="s">
        <v>248</v>
      </c>
      <c r="G160" s="25" t="s">
        <v>601</v>
      </c>
      <c r="H160" s="26">
        <v>5</v>
      </c>
      <c r="I160" s="25" t="s">
        <v>573</v>
      </c>
      <c r="J160" s="23">
        <f>+G160+H160+I160</f>
        <v>11.4</v>
      </c>
    </row>
    <row r="161" spans="1:10" ht="25.5" customHeight="1">
      <c r="A161" s="9" t="s">
        <v>792</v>
      </c>
      <c r="B161" s="9" t="s">
        <v>90</v>
      </c>
      <c r="C161" s="5" t="s">
        <v>380</v>
      </c>
      <c r="D161" s="6" t="s">
        <v>381</v>
      </c>
      <c r="E161" s="6" t="s">
        <v>7</v>
      </c>
      <c r="F161" s="24" t="s">
        <v>260</v>
      </c>
      <c r="G161" s="25" t="s">
        <v>603</v>
      </c>
      <c r="H161" s="26">
        <v>2.5</v>
      </c>
      <c r="I161" s="25" t="s">
        <v>573</v>
      </c>
      <c r="J161" s="23">
        <f>+I161+H161+G161</f>
        <v>11.3</v>
      </c>
    </row>
    <row r="162" spans="1:10" ht="25.5" customHeight="1">
      <c r="A162" s="9" t="s">
        <v>793</v>
      </c>
      <c r="B162" s="9" t="s">
        <v>230</v>
      </c>
      <c r="C162" s="5" t="s">
        <v>538</v>
      </c>
      <c r="D162" s="6" t="s">
        <v>343</v>
      </c>
      <c r="E162" s="6" t="s">
        <v>6</v>
      </c>
      <c r="F162" s="24" t="s">
        <v>248</v>
      </c>
      <c r="G162" s="25" t="s">
        <v>588</v>
      </c>
      <c r="H162" s="26">
        <v>5.75</v>
      </c>
      <c r="I162" s="25" t="s">
        <v>578</v>
      </c>
      <c r="J162" s="23">
        <f>+I162+H162+G162</f>
        <v>11.25</v>
      </c>
    </row>
    <row r="163" spans="1:10" ht="25.5" customHeight="1">
      <c r="A163" s="9" t="s">
        <v>794</v>
      </c>
      <c r="B163" s="9" t="s">
        <v>91</v>
      </c>
      <c r="C163" s="5" t="s">
        <v>380</v>
      </c>
      <c r="D163" s="6" t="s">
        <v>382</v>
      </c>
      <c r="E163" s="6" t="s">
        <v>7</v>
      </c>
      <c r="F163" s="24" t="s">
        <v>260</v>
      </c>
      <c r="G163" s="25" t="s">
        <v>573</v>
      </c>
      <c r="H163" s="26">
        <v>4.55</v>
      </c>
      <c r="I163" s="25" t="s">
        <v>587</v>
      </c>
      <c r="J163" s="23">
        <f>+I163+H163+G163</f>
        <v>11.05</v>
      </c>
    </row>
    <row r="164" spans="1:10" ht="25.5" customHeight="1">
      <c r="A164" s="9" t="s">
        <v>795</v>
      </c>
      <c r="B164" s="9" t="s">
        <v>29</v>
      </c>
      <c r="C164" s="5" t="s">
        <v>12</v>
      </c>
      <c r="D164" s="6" t="s">
        <v>276</v>
      </c>
      <c r="E164" s="6" t="s">
        <v>6</v>
      </c>
      <c r="F164" s="24" t="s">
        <v>253</v>
      </c>
      <c r="G164" s="25" t="s">
        <v>593</v>
      </c>
      <c r="H164" s="26">
        <v>4.5</v>
      </c>
      <c r="I164" s="25" t="s">
        <v>578</v>
      </c>
      <c r="J164" s="23">
        <f>+G164+H164+I164</f>
        <v>11</v>
      </c>
    </row>
    <row r="165" spans="1:10" ht="25.5" customHeight="1">
      <c r="A165" s="9" t="s">
        <v>796</v>
      </c>
      <c r="B165" s="9" t="s">
        <v>163</v>
      </c>
      <c r="C165" s="5" t="s">
        <v>467</v>
      </c>
      <c r="D165" s="6" t="s">
        <v>537</v>
      </c>
      <c r="E165" s="6" t="s">
        <v>7</v>
      </c>
      <c r="F165" s="24" t="s">
        <v>248</v>
      </c>
      <c r="G165" s="25" t="s">
        <v>611</v>
      </c>
      <c r="H165" s="26">
        <v>2.5</v>
      </c>
      <c r="I165" s="25" t="s">
        <v>588</v>
      </c>
      <c r="J165" s="23">
        <f>+I165+H165+G165</f>
        <v>10.9</v>
      </c>
    </row>
    <row r="166" spans="1:10" ht="25.5" customHeight="1">
      <c r="A166" s="9" t="s">
        <v>797</v>
      </c>
      <c r="B166" s="9" t="s">
        <v>184</v>
      </c>
      <c r="C166" s="5" t="s">
        <v>506</v>
      </c>
      <c r="D166" s="6" t="s">
        <v>279</v>
      </c>
      <c r="E166" s="6" t="s">
        <v>6</v>
      </c>
      <c r="F166" s="24" t="s">
        <v>248</v>
      </c>
      <c r="G166" s="25" t="s">
        <v>626</v>
      </c>
      <c r="H166" s="26">
        <v>4.25</v>
      </c>
      <c r="I166" s="25" t="s">
        <v>588</v>
      </c>
      <c r="J166" s="23">
        <f>+I166+H166+G166</f>
        <v>10.65</v>
      </c>
    </row>
    <row r="167" spans="1:10" ht="25.5" customHeight="1">
      <c r="A167" s="9" t="s">
        <v>798</v>
      </c>
      <c r="B167" s="9" t="s">
        <v>82</v>
      </c>
      <c r="C167" s="5" t="s">
        <v>367</v>
      </c>
      <c r="D167" s="6" t="s">
        <v>368</v>
      </c>
      <c r="E167" s="6" t="s">
        <v>7</v>
      </c>
      <c r="F167" s="24" t="s">
        <v>260</v>
      </c>
      <c r="G167" s="27">
        <v>4.5999999999999996</v>
      </c>
      <c r="H167" s="26">
        <v>4.5</v>
      </c>
      <c r="I167" s="25" t="s">
        <v>578</v>
      </c>
      <c r="J167" s="23">
        <f>+I167+H167+G167</f>
        <v>10.6</v>
      </c>
    </row>
    <row r="168" spans="1:10" ht="25.5" customHeight="1">
      <c r="A168" s="9" t="s">
        <v>799</v>
      </c>
      <c r="B168" s="9" t="s">
        <v>191</v>
      </c>
      <c r="C168" s="5" t="s">
        <v>560</v>
      </c>
      <c r="D168" s="6" t="s">
        <v>559</v>
      </c>
      <c r="E168" s="6" t="s">
        <v>7</v>
      </c>
      <c r="F168" s="24" t="s">
        <v>260</v>
      </c>
      <c r="G168" s="27">
        <v>4.8</v>
      </c>
      <c r="H168" s="26">
        <v>3</v>
      </c>
      <c r="I168" s="25" t="s">
        <v>585</v>
      </c>
      <c r="J168" s="23">
        <f>+I168+H168+G168</f>
        <v>10.55</v>
      </c>
    </row>
    <row r="169" spans="1:10" ht="25.5" customHeight="1">
      <c r="A169" s="9" t="s">
        <v>800</v>
      </c>
      <c r="B169" s="9" t="s">
        <v>62</v>
      </c>
      <c r="C169" s="5" t="s">
        <v>306</v>
      </c>
      <c r="D169" s="6" t="s">
        <v>305</v>
      </c>
      <c r="E169" s="6" t="s">
        <v>6</v>
      </c>
      <c r="F169" s="24" t="s">
        <v>253</v>
      </c>
      <c r="G169" s="25" t="s">
        <v>588</v>
      </c>
      <c r="H169" s="26">
        <v>2.75</v>
      </c>
      <c r="I169" s="25" t="s">
        <v>574</v>
      </c>
      <c r="J169" s="23">
        <f>+G169+H169+I169</f>
        <v>10.5</v>
      </c>
    </row>
    <row r="170" spans="1:10" ht="25.5" customHeight="1">
      <c r="A170" s="9" t="s">
        <v>801</v>
      </c>
      <c r="B170" s="9" t="s">
        <v>88</v>
      </c>
      <c r="C170" s="5" t="s">
        <v>8</v>
      </c>
      <c r="D170" s="6" t="s">
        <v>379</v>
      </c>
      <c r="E170" s="6" t="s">
        <v>7</v>
      </c>
      <c r="F170" s="24" t="s">
        <v>260</v>
      </c>
      <c r="G170" s="25" t="s">
        <v>593</v>
      </c>
      <c r="H170" s="26">
        <v>3.75</v>
      </c>
      <c r="I170" s="25" t="s">
        <v>584</v>
      </c>
      <c r="J170" s="23">
        <f>+I170+H170+G170</f>
        <v>10.5</v>
      </c>
    </row>
    <row r="171" spans="1:10" ht="25.5" customHeight="1">
      <c r="A171" s="9" t="s">
        <v>802</v>
      </c>
      <c r="B171" s="9" t="s">
        <v>186</v>
      </c>
      <c r="C171" s="5" t="s">
        <v>503</v>
      </c>
      <c r="D171" s="6" t="s">
        <v>502</v>
      </c>
      <c r="E171" s="6" t="s">
        <v>7</v>
      </c>
      <c r="F171" s="24" t="s">
        <v>253</v>
      </c>
      <c r="G171" s="25" t="s">
        <v>588</v>
      </c>
      <c r="H171" s="26">
        <v>4.5</v>
      </c>
      <c r="I171" s="25" t="s">
        <v>582</v>
      </c>
      <c r="J171" s="23">
        <f>+I171+H171+G171</f>
        <v>10.5</v>
      </c>
    </row>
    <row r="172" spans="1:10" ht="25.5" customHeight="1">
      <c r="A172" s="9" t="s">
        <v>803</v>
      </c>
      <c r="B172" s="9" t="s">
        <v>106</v>
      </c>
      <c r="C172" s="5" t="s">
        <v>407</v>
      </c>
      <c r="D172" s="6" t="s">
        <v>408</v>
      </c>
      <c r="E172" s="6" t="s">
        <v>7</v>
      </c>
      <c r="F172" s="24" t="s">
        <v>260</v>
      </c>
      <c r="G172" s="27">
        <v>5.4</v>
      </c>
      <c r="H172" s="26">
        <v>2.75</v>
      </c>
      <c r="I172" s="25" t="s">
        <v>584</v>
      </c>
      <c r="J172" s="23">
        <f>+I172+H172+G172</f>
        <v>9.9</v>
      </c>
    </row>
    <row r="173" spans="1:10" ht="25.5" customHeight="1">
      <c r="A173" s="9" t="s">
        <v>804</v>
      </c>
      <c r="B173" s="9" t="s">
        <v>57</v>
      </c>
      <c r="C173" s="5" t="s">
        <v>315</v>
      </c>
      <c r="D173" s="6" t="s">
        <v>314</v>
      </c>
      <c r="E173" s="6" t="s">
        <v>7</v>
      </c>
      <c r="F173" s="24" t="s">
        <v>248</v>
      </c>
      <c r="G173" s="25" t="s">
        <v>606</v>
      </c>
      <c r="H173" s="26">
        <v>3</v>
      </c>
      <c r="I173" s="25" t="s">
        <v>583</v>
      </c>
      <c r="J173" s="23">
        <f>+G173+H173+I173</f>
        <v>9.6999999999999993</v>
      </c>
    </row>
    <row r="174" spans="1:10" ht="25.5" customHeight="1">
      <c r="A174" s="9" t="s">
        <v>805</v>
      </c>
      <c r="B174" s="9" t="s">
        <v>151</v>
      </c>
      <c r="C174" s="5" t="s">
        <v>485</v>
      </c>
      <c r="D174" s="6" t="s">
        <v>484</v>
      </c>
      <c r="E174" s="6" t="s">
        <v>7</v>
      </c>
      <c r="F174" s="24" t="s">
        <v>260</v>
      </c>
      <c r="G174" s="25" t="s">
        <v>606</v>
      </c>
      <c r="H174" s="26">
        <v>1.5</v>
      </c>
      <c r="I174" s="25" t="s">
        <v>588</v>
      </c>
      <c r="J174" s="23">
        <f>+I174+H174+G174</f>
        <v>9.6999999999999993</v>
      </c>
    </row>
    <row r="175" spans="1:10" ht="25.5" customHeight="1">
      <c r="A175" s="9" t="s">
        <v>806</v>
      </c>
      <c r="B175" s="9" t="s">
        <v>165</v>
      </c>
      <c r="C175" s="5" t="s">
        <v>536</v>
      </c>
      <c r="D175" s="6" t="s">
        <v>535</v>
      </c>
      <c r="E175" s="6" t="s">
        <v>6</v>
      </c>
      <c r="F175" s="24" t="s">
        <v>248</v>
      </c>
      <c r="G175" s="25" t="s">
        <v>621</v>
      </c>
      <c r="H175" s="26">
        <v>5</v>
      </c>
      <c r="I175" s="25" t="s">
        <v>583</v>
      </c>
      <c r="J175" s="23">
        <f>+I175+H175+G175</f>
        <v>9.6999999999999993</v>
      </c>
    </row>
    <row r="176" spans="1:10" ht="26.25" customHeight="1">
      <c r="A176" s="9" t="s">
        <v>807</v>
      </c>
      <c r="B176" s="9" t="s">
        <v>75</v>
      </c>
      <c r="C176" s="5" t="s">
        <v>354</v>
      </c>
      <c r="D176" s="6" t="s">
        <v>355</v>
      </c>
      <c r="E176" s="6" t="s">
        <v>7</v>
      </c>
      <c r="F176" s="24" t="s">
        <v>248</v>
      </c>
      <c r="G176" s="25" t="s">
        <v>601</v>
      </c>
      <c r="H176" s="26">
        <v>3.75</v>
      </c>
      <c r="I176" s="25" t="s">
        <v>586</v>
      </c>
      <c r="J176" s="23">
        <f>+I176+H176+G176</f>
        <v>9.4</v>
      </c>
    </row>
    <row r="177" spans="1:10" ht="26.25" customHeight="1">
      <c r="A177" s="9" t="s">
        <v>808</v>
      </c>
      <c r="B177" s="9" t="s">
        <v>63</v>
      </c>
      <c r="C177" s="5" t="s">
        <v>304</v>
      </c>
      <c r="D177" s="6" t="s">
        <v>303</v>
      </c>
      <c r="E177" s="6" t="s">
        <v>7</v>
      </c>
      <c r="F177" s="24" t="s">
        <v>260</v>
      </c>
      <c r="G177" s="25" t="s">
        <v>615</v>
      </c>
      <c r="H177" s="26">
        <v>3.5</v>
      </c>
      <c r="I177" s="25" t="s">
        <v>579</v>
      </c>
      <c r="J177" s="23">
        <f>+G177+H177+I177</f>
        <v>9.35</v>
      </c>
    </row>
    <row r="178" spans="1:10" ht="26.25" customHeight="1">
      <c r="A178" s="9" t="s">
        <v>809</v>
      </c>
      <c r="B178" s="9" t="s">
        <v>80</v>
      </c>
      <c r="C178" s="5" t="s">
        <v>363</v>
      </c>
      <c r="D178" s="6" t="s">
        <v>364</v>
      </c>
      <c r="E178" s="6" t="s">
        <v>7</v>
      </c>
      <c r="F178" s="24" t="s">
        <v>260</v>
      </c>
      <c r="G178" s="25" t="s">
        <v>573</v>
      </c>
      <c r="H178" s="26">
        <v>3</v>
      </c>
      <c r="I178" s="25" t="s">
        <v>579</v>
      </c>
      <c r="J178" s="23">
        <f>+I178+H178+G178</f>
        <v>9.25</v>
      </c>
    </row>
    <row r="179" spans="1:10" ht="26.25" customHeight="1">
      <c r="A179" s="9" t="s">
        <v>810</v>
      </c>
      <c r="B179" s="9" t="s">
        <v>169</v>
      </c>
      <c r="C179" s="5" t="s">
        <v>529</v>
      </c>
      <c r="D179" s="6" t="s">
        <v>528</v>
      </c>
      <c r="E179" s="6" t="s">
        <v>6</v>
      </c>
      <c r="F179" s="24" t="s">
        <v>260</v>
      </c>
      <c r="G179" s="27">
        <v>2.2000000000000002</v>
      </c>
      <c r="H179" s="26">
        <v>4.5</v>
      </c>
      <c r="I179" s="25" t="s">
        <v>586</v>
      </c>
      <c r="J179" s="23">
        <f>+I179+H179+G179</f>
        <v>8.9499999999999993</v>
      </c>
    </row>
    <row r="180" spans="1:10" ht="26.25" customHeight="1">
      <c r="A180" s="9" t="s">
        <v>811</v>
      </c>
      <c r="B180" s="9" t="s">
        <v>55</v>
      </c>
      <c r="C180" s="5" t="s">
        <v>319</v>
      </c>
      <c r="D180" s="6" t="s">
        <v>318</v>
      </c>
      <c r="E180" s="6" t="s">
        <v>7</v>
      </c>
      <c r="F180" s="24" t="s">
        <v>260</v>
      </c>
      <c r="G180" s="25" t="s">
        <v>573</v>
      </c>
      <c r="H180" s="26">
        <v>4</v>
      </c>
      <c r="I180" s="25" t="s">
        <v>584</v>
      </c>
      <c r="J180" s="23">
        <f>+G180+H180+I180</f>
        <v>8.75</v>
      </c>
    </row>
    <row r="181" spans="1:10" ht="26.25" customHeight="1">
      <c r="A181" s="9" t="s">
        <v>812</v>
      </c>
      <c r="B181" s="9" t="s">
        <v>83</v>
      </c>
      <c r="C181" s="5" t="s">
        <v>369</v>
      </c>
      <c r="D181" s="6" t="s">
        <v>370</v>
      </c>
      <c r="E181" s="6" t="s">
        <v>7</v>
      </c>
      <c r="F181" s="24" t="s">
        <v>248</v>
      </c>
      <c r="G181" s="25" t="s">
        <v>623</v>
      </c>
      <c r="H181" s="26">
        <v>3</v>
      </c>
      <c r="I181" s="25" t="s">
        <v>583</v>
      </c>
      <c r="J181" s="23">
        <f>+I181+H181+G181</f>
        <v>8.6999999999999993</v>
      </c>
    </row>
    <row r="182" spans="1:10" ht="26.25" customHeight="1">
      <c r="A182" s="9" t="s">
        <v>813</v>
      </c>
      <c r="B182" s="9" t="s">
        <v>188</v>
      </c>
      <c r="C182" s="5" t="s">
        <v>563</v>
      </c>
      <c r="D182" s="6" t="s">
        <v>562</v>
      </c>
      <c r="E182" s="6" t="s">
        <v>7</v>
      </c>
      <c r="F182" s="24" t="s">
        <v>248</v>
      </c>
      <c r="G182" s="27">
        <v>4.4000000000000004</v>
      </c>
      <c r="H182" s="26">
        <v>2</v>
      </c>
      <c r="I182" s="25" t="s">
        <v>586</v>
      </c>
      <c r="J182" s="23">
        <f>+I182+H182+G182</f>
        <v>8.65</v>
      </c>
    </row>
    <row r="183" spans="1:10" ht="26.25" customHeight="1">
      <c r="A183" s="9" t="s">
        <v>814</v>
      </c>
      <c r="B183" s="9" t="s">
        <v>104</v>
      </c>
      <c r="C183" s="5" t="s">
        <v>403</v>
      </c>
      <c r="D183" s="6" t="s">
        <v>404</v>
      </c>
      <c r="E183" s="6" t="s">
        <v>6</v>
      </c>
      <c r="F183" s="24" t="s">
        <v>260</v>
      </c>
      <c r="G183" s="25" t="s">
        <v>619</v>
      </c>
      <c r="H183" s="26">
        <v>2.75</v>
      </c>
      <c r="I183" s="25" t="s">
        <v>586</v>
      </c>
      <c r="J183" s="23">
        <f>+I183+H183+G183</f>
        <v>8.6</v>
      </c>
    </row>
    <row r="184" spans="1:10" ht="26.25" customHeight="1">
      <c r="A184" s="9" t="s">
        <v>815</v>
      </c>
      <c r="B184" s="9" t="s">
        <v>36</v>
      </c>
      <c r="C184" s="5" t="s">
        <v>262</v>
      </c>
      <c r="D184" s="6" t="s">
        <v>261</v>
      </c>
      <c r="E184" s="6" t="s">
        <v>7</v>
      </c>
      <c r="F184" s="24" t="s">
        <v>260</v>
      </c>
      <c r="G184" s="25" t="s">
        <v>607</v>
      </c>
      <c r="H184" s="26">
        <v>3.75</v>
      </c>
      <c r="I184" s="25" t="s">
        <v>582</v>
      </c>
      <c r="J184" s="23">
        <f>+G184+H184+I184</f>
        <v>8.5500000000000007</v>
      </c>
    </row>
    <row r="185" spans="1:10" ht="26.25" customHeight="1">
      <c r="A185" s="9" t="s">
        <v>816</v>
      </c>
      <c r="B185" s="9" t="s">
        <v>97</v>
      </c>
      <c r="C185" s="5" t="s">
        <v>392</v>
      </c>
      <c r="D185" s="6" t="s">
        <v>393</v>
      </c>
      <c r="E185" s="6" t="s">
        <v>7</v>
      </c>
      <c r="F185" s="24" t="s">
        <v>260</v>
      </c>
      <c r="G185" s="25" t="s">
        <v>606</v>
      </c>
      <c r="H185" s="26">
        <v>2</v>
      </c>
      <c r="I185" s="25" t="s">
        <v>586</v>
      </c>
      <c r="J185" s="23">
        <f>+I185+H185+G185</f>
        <v>8.4499999999999993</v>
      </c>
    </row>
    <row r="186" spans="1:10" ht="26.25" customHeight="1">
      <c r="A186" s="9" t="s">
        <v>817</v>
      </c>
      <c r="B186" s="9" t="s">
        <v>72</v>
      </c>
      <c r="C186" s="5" t="s">
        <v>349</v>
      </c>
      <c r="D186" s="6" t="s">
        <v>350</v>
      </c>
      <c r="E186" s="6" t="s">
        <v>7</v>
      </c>
      <c r="F186" s="24" t="s">
        <v>260</v>
      </c>
      <c r="G186" s="25" t="s">
        <v>619</v>
      </c>
      <c r="H186" s="26">
        <v>2.75</v>
      </c>
      <c r="I186" s="25" t="s">
        <v>578</v>
      </c>
      <c r="J186" s="23">
        <f>+I186+H186+G186</f>
        <v>7.85</v>
      </c>
    </row>
    <row r="187" spans="1:10" ht="26.25" customHeight="1">
      <c r="A187" s="9" t="s">
        <v>818</v>
      </c>
      <c r="B187" s="9" t="s">
        <v>99</v>
      </c>
      <c r="C187" s="5" t="s">
        <v>395</v>
      </c>
      <c r="D187" s="6" t="s">
        <v>396</v>
      </c>
      <c r="E187" s="6" t="s">
        <v>7</v>
      </c>
      <c r="F187" s="24" t="s">
        <v>248</v>
      </c>
      <c r="G187" s="25" t="s">
        <v>619</v>
      </c>
      <c r="H187" s="26">
        <v>1</v>
      </c>
      <c r="I187" s="25" t="s">
        <v>583</v>
      </c>
      <c r="J187" s="23">
        <f>+I187+H187+G187</f>
        <v>7.1</v>
      </c>
    </row>
    <row r="188" spans="1:10" ht="26.25" customHeight="1">
      <c r="A188" s="9" t="s">
        <v>819</v>
      </c>
      <c r="B188" s="9" t="s">
        <v>76</v>
      </c>
      <c r="C188" s="5" t="s">
        <v>356</v>
      </c>
      <c r="D188" s="6" t="s">
        <v>357</v>
      </c>
      <c r="E188" s="6" t="s">
        <v>7</v>
      </c>
      <c r="F188" s="24" t="s">
        <v>248</v>
      </c>
      <c r="G188" s="25" t="s">
        <v>621</v>
      </c>
      <c r="H188" s="26">
        <v>1.25</v>
      </c>
      <c r="I188" s="25" t="s">
        <v>587</v>
      </c>
      <c r="J188" s="23">
        <f>+I188+H188+G188</f>
        <v>6.95</v>
      </c>
    </row>
    <row r="189" spans="1:10" ht="26.25" customHeight="1">
      <c r="A189" s="9" t="s">
        <v>820</v>
      </c>
      <c r="B189" s="9" t="s">
        <v>123</v>
      </c>
      <c r="C189" s="5" t="s">
        <v>452</v>
      </c>
      <c r="D189" s="6" t="s">
        <v>451</v>
      </c>
      <c r="E189" s="6" t="s">
        <v>7</v>
      </c>
      <c r="F189" s="24" t="s">
        <v>260</v>
      </c>
      <c r="G189" s="25" t="s">
        <v>615</v>
      </c>
      <c r="H189" s="26">
        <v>1</v>
      </c>
      <c r="I189" s="25" t="s">
        <v>579</v>
      </c>
      <c r="J189" s="23">
        <f>+I189+H189+G189</f>
        <v>6.85</v>
      </c>
    </row>
    <row r="190" spans="1:10" ht="26.25" customHeight="1">
      <c r="A190" s="9" t="s">
        <v>821</v>
      </c>
      <c r="B190" s="9" t="s">
        <v>121</v>
      </c>
      <c r="C190" s="5" t="s">
        <v>455</v>
      </c>
      <c r="D190" s="6" t="s">
        <v>454</v>
      </c>
      <c r="E190" s="6" t="s">
        <v>7</v>
      </c>
      <c r="F190" s="24" t="s">
        <v>248</v>
      </c>
      <c r="G190" s="25" t="s">
        <v>573</v>
      </c>
      <c r="H190" s="26">
        <v>1.25</v>
      </c>
      <c r="I190" s="25" t="s">
        <v>586</v>
      </c>
      <c r="J190" s="23">
        <f>+I190+H190+G190</f>
        <v>6.5</v>
      </c>
    </row>
    <row r="191" spans="1:10" ht="26.25" customHeight="1">
      <c r="A191" s="9" t="s">
        <v>822</v>
      </c>
      <c r="B191" s="9" t="s">
        <v>115</v>
      </c>
      <c r="C191" s="5" t="s">
        <v>465</v>
      </c>
      <c r="D191" s="6" t="s">
        <v>464</v>
      </c>
      <c r="E191" s="6" t="s">
        <v>6</v>
      </c>
      <c r="F191" s="24" t="s">
        <v>248</v>
      </c>
      <c r="G191" s="25" t="s">
        <v>621</v>
      </c>
      <c r="H191" s="26">
        <v>2.25</v>
      </c>
      <c r="I191" s="25" t="s">
        <v>582</v>
      </c>
      <c r="J191" s="23">
        <f>+I191+H191+G191</f>
        <v>6.45</v>
      </c>
    </row>
    <row r="192" spans="1:10" ht="26.25" customHeight="1">
      <c r="A192" s="9" t="s">
        <v>823</v>
      </c>
      <c r="B192" s="9" t="s">
        <v>69</v>
      </c>
      <c r="C192" s="5" t="s">
        <v>344</v>
      </c>
      <c r="D192" s="6" t="s">
        <v>345</v>
      </c>
      <c r="E192" s="6" t="s">
        <v>6</v>
      </c>
      <c r="F192" s="24" t="s">
        <v>248</v>
      </c>
      <c r="G192" s="25" t="s">
        <v>617</v>
      </c>
      <c r="H192" s="26">
        <v>1</v>
      </c>
      <c r="I192" s="25" t="s">
        <v>579</v>
      </c>
      <c r="J192" s="23">
        <f>+I192+H192+G192</f>
        <v>6.05</v>
      </c>
    </row>
    <row r="193" spans="1:10" ht="26.25" customHeight="1">
      <c r="A193" s="9" t="s">
        <v>824</v>
      </c>
      <c r="B193" s="9" t="s">
        <v>96</v>
      </c>
      <c r="C193" s="5" t="s">
        <v>390</v>
      </c>
      <c r="D193" s="6" t="s">
        <v>391</v>
      </c>
      <c r="E193" s="6" t="s">
        <v>7</v>
      </c>
      <c r="F193" s="24" t="s">
        <v>260</v>
      </c>
      <c r="G193" s="25" t="s">
        <v>621</v>
      </c>
      <c r="H193" s="26">
        <v>0.25</v>
      </c>
      <c r="I193" s="25" t="s">
        <v>584</v>
      </c>
      <c r="J193" s="23">
        <f>+I193+H193+G193</f>
        <v>4.2</v>
      </c>
    </row>
    <row r="194" spans="1:10" ht="26.25" customHeight="1">
      <c r="A194" s="9" t="s">
        <v>825</v>
      </c>
      <c r="B194" s="9" t="s">
        <v>132</v>
      </c>
      <c r="C194" s="5" t="s">
        <v>436</v>
      </c>
      <c r="D194" s="6" t="s">
        <v>435</v>
      </c>
      <c r="E194" s="6" t="s">
        <v>7</v>
      </c>
      <c r="F194" s="24" t="s">
        <v>248</v>
      </c>
      <c r="G194" s="25" t="s">
        <v>582</v>
      </c>
      <c r="H194" s="26">
        <v>0.25</v>
      </c>
      <c r="I194" s="25" t="s">
        <v>598</v>
      </c>
      <c r="J194" s="23">
        <f>+I194+H194+G194</f>
        <v>3.25</v>
      </c>
    </row>
    <row r="195" spans="1:10" ht="26.25" customHeight="1">
      <c r="A195" s="9" t="s">
        <v>826</v>
      </c>
      <c r="B195" s="9" t="s">
        <v>176</v>
      </c>
      <c r="C195" s="5" t="s">
        <v>518</v>
      </c>
      <c r="D195" s="6" t="s">
        <v>370</v>
      </c>
      <c r="E195" s="6" t="s">
        <v>6</v>
      </c>
      <c r="F195" s="24" t="s">
        <v>260</v>
      </c>
      <c r="G195" s="24"/>
      <c r="H195" s="26"/>
      <c r="I195" s="24"/>
      <c r="J195" s="23" t="s">
        <v>647</v>
      </c>
    </row>
    <row r="196" spans="1:10" ht="26.25" customHeight="1">
      <c r="A196" s="9" t="s">
        <v>827</v>
      </c>
      <c r="B196" s="9" t="s">
        <v>155</v>
      </c>
      <c r="C196" s="5" t="s">
        <v>478</v>
      </c>
      <c r="D196" s="6" t="s">
        <v>477</v>
      </c>
      <c r="E196" s="6" t="s">
        <v>7</v>
      </c>
      <c r="F196" s="24" t="s">
        <v>248</v>
      </c>
      <c r="G196" s="25"/>
      <c r="H196" s="26"/>
      <c r="I196" s="25"/>
      <c r="J196" s="23" t="s">
        <v>646</v>
      </c>
    </row>
    <row r="197" spans="1:10">
      <c r="D197" s="47" t="s">
        <v>200</v>
      </c>
      <c r="E197" s="47"/>
      <c r="F197" s="47"/>
      <c r="G197" s="47"/>
      <c r="H197" s="47"/>
      <c r="I197" s="47"/>
    </row>
    <row r="198" spans="1:10">
      <c r="D198" s="48" t="s">
        <v>201</v>
      </c>
      <c r="E198" s="48"/>
      <c r="F198" s="48"/>
      <c r="G198" s="48"/>
      <c r="H198" s="48"/>
      <c r="I198" s="48"/>
    </row>
  </sheetData>
  <sortState ref="B8:J196">
    <sortCondition descending="1" ref="J8:J196"/>
  </sortState>
  <mergeCells count="4">
    <mergeCell ref="D197:I197"/>
    <mergeCell ref="D198:I198"/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1"/>
  <sheetViews>
    <sheetView workbookViewId="0">
      <selection activeCell="T19" sqref="T19"/>
    </sheetView>
  </sheetViews>
  <sheetFormatPr defaultRowHeight="15"/>
  <cols>
    <col min="2" max="2" width="4.7109375" customWidth="1"/>
    <col min="3" max="3" width="6.7109375" customWidth="1"/>
    <col min="4" max="17" width="7.28515625" customWidth="1"/>
  </cols>
  <sheetData>
    <row r="2" spans="1:18" ht="15.75">
      <c r="A2" s="57" t="s">
        <v>645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4" spans="1:18" ht="15.75" thickBot="1"/>
    <row r="5" spans="1:18" ht="34.5" customHeight="1">
      <c r="A5" s="53" t="s">
        <v>629</v>
      </c>
      <c r="B5" s="58" t="s">
        <v>17</v>
      </c>
      <c r="C5" s="60" t="s">
        <v>630</v>
      </c>
      <c r="D5" s="62" t="s">
        <v>631</v>
      </c>
      <c r="E5" s="63"/>
      <c r="F5" s="62" t="s">
        <v>632</v>
      </c>
      <c r="G5" s="63"/>
      <c r="H5" s="62" t="s">
        <v>633</v>
      </c>
      <c r="I5" s="63"/>
      <c r="J5" s="62" t="s">
        <v>634</v>
      </c>
      <c r="K5" s="63"/>
      <c r="L5" s="62" t="s">
        <v>635</v>
      </c>
      <c r="M5" s="63"/>
      <c r="N5" s="62" t="s">
        <v>636</v>
      </c>
      <c r="O5" s="63"/>
      <c r="P5" s="62" t="s">
        <v>637</v>
      </c>
      <c r="Q5" s="63"/>
      <c r="R5" s="64" t="s">
        <v>638</v>
      </c>
    </row>
    <row r="6" spans="1:18" ht="15.75" thickBot="1">
      <c r="A6" s="55"/>
      <c r="B6" s="59"/>
      <c r="C6" s="61"/>
      <c r="D6" s="31" t="s">
        <v>639</v>
      </c>
      <c r="E6" s="31" t="s">
        <v>640</v>
      </c>
      <c r="F6" s="31" t="s">
        <v>639</v>
      </c>
      <c r="G6" s="31" t="s">
        <v>640</v>
      </c>
      <c r="H6" s="31" t="s">
        <v>639</v>
      </c>
      <c r="I6" s="31" t="s">
        <v>640</v>
      </c>
      <c r="J6" s="31" t="s">
        <v>639</v>
      </c>
      <c r="K6" s="31" t="s">
        <v>640</v>
      </c>
      <c r="L6" s="31" t="s">
        <v>639</v>
      </c>
      <c r="M6" s="31" t="s">
        <v>640</v>
      </c>
      <c r="N6" s="31" t="s">
        <v>639</v>
      </c>
      <c r="O6" s="31" t="s">
        <v>640</v>
      </c>
      <c r="P6" s="31" t="s">
        <v>639</v>
      </c>
      <c r="Q6" s="31" t="s">
        <v>640</v>
      </c>
      <c r="R6" s="65"/>
    </row>
    <row r="7" spans="1:18">
      <c r="A7" s="53" t="s">
        <v>643</v>
      </c>
      <c r="B7" s="32" t="s">
        <v>245</v>
      </c>
      <c r="C7" s="32">
        <v>50</v>
      </c>
      <c r="D7" s="32">
        <v>0</v>
      </c>
      <c r="E7" s="33">
        <f>+D7/C7*100</f>
        <v>0</v>
      </c>
      <c r="F7" s="32">
        <v>0</v>
      </c>
      <c r="G7" s="33">
        <f>+F7/C7*100</f>
        <v>0</v>
      </c>
      <c r="H7" s="32">
        <v>2</v>
      </c>
      <c r="I7" s="33">
        <f>+H7/C7*100</f>
        <v>4</v>
      </c>
      <c r="J7" s="32">
        <v>16</v>
      </c>
      <c r="K7" s="33">
        <f>+J7/C7*100</f>
        <v>32</v>
      </c>
      <c r="L7" s="32">
        <v>18</v>
      </c>
      <c r="M7" s="33">
        <f>+L7/C7*100</f>
        <v>36</v>
      </c>
      <c r="N7" s="32">
        <v>14</v>
      </c>
      <c r="O7" s="33">
        <f>+N7/C7*100</f>
        <v>28.000000000000004</v>
      </c>
      <c r="P7" s="32">
        <v>0</v>
      </c>
      <c r="Q7" s="33">
        <f>+P7/C7*100</f>
        <v>0</v>
      </c>
      <c r="R7" s="34"/>
    </row>
    <row r="8" spans="1:18">
      <c r="A8" s="54"/>
      <c r="B8" s="35" t="s">
        <v>253</v>
      </c>
      <c r="C8" s="35">
        <v>50</v>
      </c>
      <c r="D8" s="35">
        <v>0</v>
      </c>
      <c r="E8" s="36">
        <f t="shared" ref="E8:E21" si="0">+D8/C8*100</f>
        <v>0</v>
      </c>
      <c r="F8" s="35">
        <v>0</v>
      </c>
      <c r="G8" s="36">
        <f t="shared" ref="G8:G21" si="1">+F8/C8*100</f>
        <v>0</v>
      </c>
      <c r="H8" s="35">
        <v>3</v>
      </c>
      <c r="I8" s="36">
        <f t="shared" ref="I8:I21" si="2">+H8/C8*100</f>
        <v>6</v>
      </c>
      <c r="J8" s="35">
        <v>20</v>
      </c>
      <c r="K8" s="36">
        <f t="shared" ref="K8:K21" si="3">+J8/C8*100</f>
        <v>40</v>
      </c>
      <c r="L8" s="35">
        <v>15</v>
      </c>
      <c r="M8" s="36">
        <f t="shared" ref="M8:M21" si="4">+L8/C8*100</f>
        <v>30</v>
      </c>
      <c r="N8" s="35">
        <v>12</v>
      </c>
      <c r="O8" s="36">
        <f t="shared" ref="O8:O21" si="5">+N8/C8*100</f>
        <v>24</v>
      </c>
      <c r="P8" s="35">
        <v>0</v>
      </c>
      <c r="Q8" s="36">
        <f t="shared" ref="Q8:Q21" si="6">+P8/C8*100</f>
        <v>0</v>
      </c>
      <c r="R8" s="37"/>
    </row>
    <row r="9" spans="1:18">
      <c r="A9" s="54"/>
      <c r="B9" s="35" t="s">
        <v>260</v>
      </c>
      <c r="C9" s="35">
        <v>44</v>
      </c>
      <c r="D9" s="35">
        <v>0</v>
      </c>
      <c r="E9" s="36">
        <f t="shared" si="0"/>
        <v>0</v>
      </c>
      <c r="F9" s="35">
        <v>8</v>
      </c>
      <c r="G9" s="36">
        <f t="shared" si="1"/>
        <v>18.181818181818183</v>
      </c>
      <c r="H9" s="35">
        <v>11</v>
      </c>
      <c r="I9" s="36">
        <f t="shared" si="2"/>
        <v>25</v>
      </c>
      <c r="J9" s="35">
        <v>20</v>
      </c>
      <c r="K9" s="36">
        <f t="shared" si="3"/>
        <v>45.454545454545453</v>
      </c>
      <c r="L9" s="35">
        <v>5</v>
      </c>
      <c r="M9" s="36">
        <f t="shared" si="4"/>
        <v>11.363636363636363</v>
      </c>
      <c r="N9" s="35">
        <v>0</v>
      </c>
      <c r="O9" s="36">
        <f t="shared" si="5"/>
        <v>0</v>
      </c>
      <c r="P9" s="35">
        <v>0</v>
      </c>
      <c r="Q9" s="36">
        <f t="shared" si="6"/>
        <v>0</v>
      </c>
      <c r="R9" s="37"/>
    </row>
    <row r="10" spans="1:18">
      <c r="A10" s="54"/>
      <c r="B10" s="35" t="s">
        <v>248</v>
      </c>
      <c r="C10" s="35">
        <v>43</v>
      </c>
      <c r="D10" s="35">
        <v>1</v>
      </c>
      <c r="E10" s="36">
        <f t="shared" si="0"/>
        <v>2.3255813953488373</v>
      </c>
      <c r="F10" s="35">
        <v>11</v>
      </c>
      <c r="G10" s="36">
        <f t="shared" si="1"/>
        <v>25.581395348837212</v>
      </c>
      <c r="H10" s="35">
        <v>9</v>
      </c>
      <c r="I10" s="36">
        <f t="shared" si="2"/>
        <v>20.930232558139537</v>
      </c>
      <c r="J10" s="35">
        <v>12</v>
      </c>
      <c r="K10" s="36">
        <f t="shared" si="3"/>
        <v>27.906976744186046</v>
      </c>
      <c r="L10" s="35">
        <v>8</v>
      </c>
      <c r="M10" s="36">
        <f t="shared" si="4"/>
        <v>18.604651162790699</v>
      </c>
      <c r="N10" s="35">
        <v>2</v>
      </c>
      <c r="O10" s="36">
        <f t="shared" si="5"/>
        <v>4.6511627906976747</v>
      </c>
      <c r="P10" s="35">
        <v>0</v>
      </c>
      <c r="Q10" s="36">
        <f t="shared" si="6"/>
        <v>0</v>
      </c>
      <c r="R10" s="37"/>
    </row>
    <row r="11" spans="1:18" ht="15.75" thickBot="1">
      <c r="A11" s="55"/>
      <c r="B11" s="38" t="s">
        <v>642</v>
      </c>
      <c r="C11" s="38">
        <f>SUM(C7:C10)</f>
        <v>187</v>
      </c>
      <c r="D11" s="38">
        <f>SUM(D7:D10)</f>
        <v>1</v>
      </c>
      <c r="E11" s="39">
        <f t="shared" si="0"/>
        <v>0.53475935828876997</v>
      </c>
      <c r="F11" s="38">
        <f>SUM(F7:F10)</f>
        <v>19</v>
      </c>
      <c r="G11" s="39">
        <f t="shared" si="1"/>
        <v>10.160427807486631</v>
      </c>
      <c r="H11" s="38">
        <f>SUM(H7:H10)</f>
        <v>25</v>
      </c>
      <c r="I11" s="39">
        <f t="shared" si="2"/>
        <v>13.368983957219251</v>
      </c>
      <c r="J11" s="38">
        <f>SUM(J7:J10)</f>
        <v>68</v>
      </c>
      <c r="K11" s="39">
        <f t="shared" si="3"/>
        <v>36.363636363636367</v>
      </c>
      <c r="L11" s="38">
        <f>SUM(L7:L10)</f>
        <v>46</v>
      </c>
      <c r="M11" s="39">
        <f t="shared" si="4"/>
        <v>24.598930481283425</v>
      </c>
      <c r="N11" s="38">
        <f>SUM(N7:N10)</f>
        <v>28</v>
      </c>
      <c r="O11" s="39">
        <f t="shared" si="5"/>
        <v>14.973262032085561</v>
      </c>
      <c r="P11" s="38">
        <f>SUM(P7:P10)</f>
        <v>0</v>
      </c>
      <c r="Q11" s="39">
        <f t="shared" si="6"/>
        <v>0</v>
      </c>
      <c r="R11" s="40"/>
    </row>
    <row r="12" spans="1:18">
      <c r="A12" s="53" t="s">
        <v>641</v>
      </c>
      <c r="B12" s="32" t="s">
        <v>245</v>
      </c>
      <c r="C12" s="32">
        <v>50</v>
      </c>
      <c r="D12" s="32">
        <v>0</v>
      </c>
      <c r="E12" s="33">
        <f t="shared" si="0"/>
        <v>0</v>
      </c>
      <c r="F12" s="32">
        <v>0</v>
      </c>
      <c r="G12" s="33">
        <f t="shared" si="1"/>
        <v>0</v>
      </c>
      <c r="H12" s="32">
        <v>2</v>
      </c>
      <c r="I12" s="33">
        <f t="shared" si="2"/>
        <v>4</v>
      </c>
      <c r="J12" s="32">
        <v>16</v>
      </c>
      <c r="K12" s="33">
        <f t="shared" si="3"/>
        <v>32</v>
      </c>
      <c r="L12" s="32">
        <v>27</v>
      </c>
      <c r="M12" s="33">
        <f t="shared" si="4"/>
        <v>54</v>
      </c>
      <c r="N12" s="32">
        <v>5</v>
      </c>
      <c r="O12" s="33">
        <f t="shared" si="5"/>
        <v>10</v>
      </c>
      <c r="P12" s="32">
        <v>0</v>
      </c>
      <c r="Q12" s="33">
        <f t="shared" si="6"/>
        <v>0</v>
      </c>
      <c r="R12" s="34"/>
    </row>
    <row r="13" spans="1:18">
      <c r="A13" s="54"/>
      <c r="B13" s="35" t="s">
        <v>253</v>
      </c>
      <c r="C13" s="35">
        <v>50</v>
      </c>
      <c r="D13" s="35">
        <v>0</v>
      </c>
      <c r="E13" s="36">
        <f t="shared" si="0"/>
        <v>0</v>
      </c>
      <c r="F13" s="35">
        <v>1</v>
      </c>
      <c r="G13" s="36">
        <f t="shared" si="1"/>
        <v>2</v>
      </c>
      <c r="H13" s="35">
        <v>5</v>
      </c>
      <c r="I13" s="36">
        <f t="shared" si="2"/>
        <v>10</v>
      </c>
      <c r="J13" s="35">
        <v>23</v>
      </c>
      <c r="K13" s="36">
        <f t="shared" si="3"/>
        <v>46</v>
      </c>
      <c r="L13" s="35">
        <v>18</v>
      </c>
      <c r="M13" s="36">
        <f t="shared" si="4"/>
        <v>36</v>
      </c>
      <c r="N13" s="35">
        <v>3</v>
      </c>
      <c r="O13" s="36">
        <f t="shared" si="5"/>
        <v>6</v>
      </c>
      <c r="P13" s="35">
        <v>0</v>
      </c>
      <c r="Q13" s="36">
        <f t="shared" si="6"/>
        <v>0</v>
      </c>
      <c r="R13" s="37"/>
    </row>
    <row r="14" spans="1:18">
      <c r="A14" s="54"/>
      <c r="B14" s="35" t="s">
        <v>260</v>
      </c>
      <c r="C14" s="35">
        <v>44</v>
      </c>
      <c r="D14" s="35">
        <v>3</v>
      </c>
      <c r="E14" s="36">
        <f t="shared" si="0"/>
        <v>6.8181818181818175</v>
      </c>
      <c r="F14" s="35">
        <v>8</v>
      </c>
      <c r="G14" s="36">
        <f t="shared" si="1"/>
        <v>18.181818181818183</v>
      </c>
      <c r="H14" s="35">
        <v>21</v>
      </c>
      <c r="I14" s="36">
        <f t="shared" si="2"/>
        <v>47.727272727272727</v>
      </c>
      <c r="J14" s="35">
        <v>10</v>
      </c>
      <c r="K14" s="36">
        <f t="shared" si="3"/>
        <v>22.727272727272727</v>
      </c>
      <c r="L14" s="35">
        <v>2</v>
      </c>
      <c r="M14" s="36">
        <f t="shared" si="4"/>
        <v>4.5454545454545459</v>
      </c>
      <c r="N14" s="35">
        <v>0</v>
      </c>
      <c r="O14" s="36">
        <f t="shared" si="5"/>
        <v>0</v>
      </c>
      <c r="P14" s="35">
        <v>0</v>
      </c>
      <c r="Q14" s="36">
        <f t="shared" si="6"/>
        <v>0</v>
      </c>
      <c r="R14" s="37"/>
    </row>
    <row r="15" spans="1:18">
      <c r="A15" s="54"/>
      <c r="B15" s="35" t="s">
        <v>248</v>
      </c>
      <c r="C15" s="35">
        <v>43</v>
      </c>
      <c r="D15" s="35">
        <v>5</v>
      </c>
      <c r="E15" s="36">
        <f t="shared" si="0"/>
        <v>11.627906976744185</v>
      </c>
      <c r="F15" s="35">
        <v>6</v>
      </c>
      <c r="G15" s="36">
        <f t="shared" si="1"/>
        <v>13.953488372093023</v>
      </c>
      <c r="H15" s="35">
        <v>6</v>
      </c>
      <c r="I15" s="36">
        <f t="shared" si="2"/>
        <v>13.953488372093023</v>
      </c>
      <c r="J15" s="35">
        <v>17</v>
      </c>
      <c r="K15" s="36">
        <f t="shared" si="3"/>
        <v>39.534883720930232</v>
      </c>
      <c r="L15" s="35">
        <v>9</v>
      </c>
      <c r="M15" s="36">
        <f t="shared" si="4"/>
        <v>20.930232558139537</v>
      </c>
      <c r="N15" s="35">
        <v>0</v>
      </c>
      <c r="O15" s="36">
        <f t="shared" si="5"/>
        <v>0</v>
      </c>
      <c r="P15" s="35">
        <v>0</v>
      </c>
      <c r="Q15" s="36">
        <f t="shared" si="6"/>
        <v>0</v>
      </c>
      <c r="R15" s="37"/>
    </row>
    <row r="16" spans="1:18" ht="15.75" thickBot="1">
      <c r="A16" s="55"/>
      <c r="B16" s="38" t="s">
        <v>642</v>
      </c>
      <c r="C16" s="38">
        <f>SUM(C12:C15)</f>
        <v>187</v>
      </c>
      <c r="D16" s="38">
        <f>SUM(D12:D15)</f>
        <v>8</v>
      </c>
      <c r="E16" s="39">
        <f t="shared" si="0"/>
        <v>4.2780748663101598</v>
      </c>
      <c r="F16" s="38">
        <f>SUM(F12:F15)</f>
        <v>15</v>
      </c>
      <c r="G16" s="39">
        <f t="shared" si="1"/>
        <v>8.0213903743315509</v>
      </c>
      <c r="H16" s="38">
        <f>SUM(H12:H15)</f>
        <v>34</v>
      </c>
      <c r="I16" s="39">
        <f t="shared" si="2"/>
        <v>18.181818181818183</v>
      </c>
      <c r="J16" s="38">
        <f>SUM(J12:J15)</f>
        <v>66</v>
      </c>
      <c r="K16" s="39">
        <f t="shared" si="3"/>
        <v>35.294117647058826</v>
      </c>
      <c r="L16" s="38">
        <f>SUM(L12:L15)</f>
        <v>56</v>
      </c>
      <c r="M16" s="39">
        <f t="shared" si="4"/>
        <v>29.946524064171122</v>
      </c>
      <c r="N16" s="38">
        <f>SUM(N12:N15)</f>
        <v>8</v>
      </c>
      <c r="O16" s="39">
        <f t="shared" si="5"/>
        <v>4.2780748663101598</v>
      </c>
      <c r="P16" s="38">
        <f>SUM(P12:P15)</f>
        <v>0</v>
      </c>
      <c r="Q16" s="39">
        <f t="shared" si="6"/>
        <v>0</v>
      </c>
      <c r="R16" s="40"/>
    </row>
    <row r="17" spans="1:18">
      <c r="A17" s="56" t="s">
        <v>644</v>
      </c>
      <c r="B17" s="32" t="s">
        <v>245</v>
      </c>
      <c r="C17" s="32">
        <v>50</v>
      </c>
      <c r="D17" s="32">
        <v>0</v>
      </c>
      <c r="E17" s="33">
        <f t="shared" si="0"/>
        <v>0</v>
      </c>
      <c r="F17" s="32">
        <v>4</v>
      </c>
      <c r="G17" s="33">
        <f t="shared" si="1"/>
        <v>8</v>
      </c>
      <c r="H17" s="32">
        <v>15</v>
      </c>
      <c r="I17" s="33">
        <f t="shared" si="2"/>
        <v>30</v>
      </c>
      <c r="J17" s="32">
        <v>17</v>
      </c>
      <c r="K17" s="33">
        <f t="shared" si="3"/>
        <v>34</v>
      </c>
      <c r="L17" s="32">
        <v>8</v>
      </c>
      <c r="M17" s="33">
        <f t="shared" si="4"/>
        <v>16</v>
      </c>
      <c r="N17" s="32">
        <v>6</v>
      </c>
      <c r="O17" s="33">
        <f t="shared" si="5"/>
        <v>12</v>
      </c>
      <c r="P17" s="32">
        <v>0</v>
      </c>
      <c r="Q17" s="33">
        <f t="shared" si="6"/>
        <v>0</v>
      </c>
      <c r="R17" s="34"/>
    </row>
    <row r="18" spans="1:18">
      <c r="A18" s="56"/>
      <c r="B18" s="35" t="s">
        <v>253</v>
      </c>
      <c r="C18" s="35">
        <v>50</v>
      </c>
      <c r="D18" s="35">
        <v>5</v>
      </c>
      <c r="E18" s="36">
        <f t="shared" si="0"/>
        <v>10</v>
      </c>
      <c r="F18" s="35">
        <v>12</v>
      </c>
      <c r="G18" s="36">
        <f t="shared" si="1"/>
        <v>24</v>
      </c>
      <c r="H18" s="35">
        <v>19</v>
      </c>
      <c r="I18" s="36">
        <f t="shared" si="2"/>
        <v>38</v>
      </c>
      <c r="J18" s="35">
        <v>10</v>
      </c>
      <c r="K18" s="36">
        <f t="shared" si="3"/>
        <v>20</v>
      </c>
      <c r="L18" s="35">
        <v>3</v>
      </c>
      <c r="M18" s="36">
        <f t="shared" si="4"/>
        <v>6</v>
      </c>
      <c r="N18" s="35">
        <v>1</v>
      </c>
      <c r="O18" s="36">
        <f t="shared" si="5"/>
        <v>2</v>
      </c>
      <c r="P18" s="35">
        <v>0</v>
      </c>
      <c r="Q18" s="36">
        <f t="shared" si="6"/>
        <v>0</v>
      </c>
      <c r="R18" s="37"/>
    </row>
    <row r="19" spans="1:18">
      <c r="A19" s="56"/>
      <c r="B19" s="35" t="s">
        <v>260</v>
      </c>
      <c r="C19" s="35">
        <v>44</v>
      </c>
      <c r="D19" s="35">
        <v>7</v>
      </c>
      <c r="E19" s="36">
        <f t="shared" si="0"/>
        <v>15.909090909090908</v>
      </c>
      <c r="F19" s="35">
        <v>26</v>
      </c>
      <c r="G19" s="36">
        <f t="shared" si="1"/>
        <v>59.090909090909093</v>
      </c>
      <c r="H19" s="35">
        <v>11</v>
      </c>
      <c r="I19" s="36">
        <f t="shared" si="2"/>
        <v>25</v>
      </c>
      <c r="J19" s="35">
        <v>0</v>
      </c>
      <c r="K19" s="36">
        <f t="shared" si="3"/>
        <v>0</v>
      </c>
      <c r="L19" s="35"/>
      <c r="M19" s="36">
        <f t="shared" si="4"/>
        <v>0</v>
      </c>
      <c r="N19" s="35"/>
      <c r="O19" s="36">
        <f t="shared" si="5"/>
        <v>0</v>
      </c>
      <c r="P19" s="35">
        <v>0</v>
      </c>
      <c r="Q19" s="36">
        <f t="shared" si="6"/>
        <v>0</v>
      </c>
      <c r="R19" s="37"/>
    </row>
    <row r="20" spans="1:18">
      <c r="A20" s="56"/>
      <c r="B20" s="35" t="s">
        <v>248</v>
      </c>
      <c r="C20" s="35">
        <v>43</v>
      </c>
      <c r="D20" s="35">
        <v>6</v>
      </c>
      <c r="E20" s="36">
        <f t="shared" si="0"/>
        <v>13.953488372093023</v>
      </c>
      <c r="F20" s="35">
        <v>26</v>
      </c>
      <c r="G20" s="36">
        <f t="shared" si="1"/>
        <v>60.465116279069761</v>
      </c>
      <c r="H20" s="35">
        <v>8</v>
      </c>
      <c r="I20" s="36">
        <f t="shared" si="2"/>
        <v>18.604651162790699</v>
      </c>
      <c r="J20" s="35">
        <v>3</v>
      </c>
      <c r="K20" s="36">
        <f t="shared" si="3"/>
        <v>6.9767441860465116</v>
      </c>
      <c r="L20" s="35"/>
      <c r="M20" s="36">
        <f t="shared" si="4"/>
        <v>0</v>
      </c>
      <c r="N20" s="35"/>
      <c r="O20" s="36">
        <f t="shared" si="5"/>
        <v>0</v>
      </c>
      <c r="P20" s="35">
        <v>0</v>
      </c>
      <c r="Q20" s="36">
        <f t="shared" si="6"/>
        <v>0</v>
      </c>
      <c r="R20" s="37"/>
    </row>
    <row r="21" spans="1:18">
      <c r="A21" s="56"/>
      <c r="B21" s="41" t="s">
        <v>642</v>
      </c>
      <c r="C21" s="41">
        <f t="shared" ref="C21" si="7">+D21+F21+H21+J21+L21+N21+P21</f>
        <v>187</v>
      </c>
      <c r="D21" s="41">
        <f>SUM(D17:D20)</f>
        <v>18</v>
      </c>
      <c r="E21" s="42">
        <f t="shared" si="0"/>
        <v>9.6256684491978604</v>
      </c>
      <c r="F21" s="41">
        <f>SUM(F17:F20)</f>
        <v>68</v>
      </c>
      <c r="G21" s="42">
        <f t="shared" si="1"/>
        <v>36.363636363636367</v>
      </c>
      <c r="H21" s="41">
        <f>SUM(H17:H20)</f>
        <v>53</v>
      </c>
      <c r="I21" s="42">
        <f t="shared" si="2"/>
        <v>28.342245989304814</v>
      </c>
      <c r="J21" s="41">
        <f>SUM(J17:J20)</f>
        <v>30</v>
      </c>
      <c r="K21" s="42">
        <f t="shared" si="3"/>
        <v>16.042780748663102</v>
      </c>
      <c r="L21" s="41">
        <f>SUM(L17:L20)</f>
        <v>11</v>
      </c>
      <c r="M21" s="42">
        <f t="shared" si="4"/>
        <v>5.8823529411764701</v>
      </c>
      <c r="N21" s="41">
        <f>SUM(N17:N20)</f>
        <v>7</v>
      </c>
      <c r="O21" s="42">
        <f t="shared" si="5"/>
        <v>3.7433155080213902</v>
      </c>
      <c r="P21" s="41">
        <f>SUM(P17:P20)</f>
        <v>0</v>
      </c>
      <c r="Q21" s="42">
        <f t="shared" si="6"/>
        <v>0</v>
      </c>
      <c r="R21" s="43"/>
    </row>
  </sheetData>
  <mergeCells count="15">
    <mergeCell ref="A12:A16"/>
    <mergeCell ref="A17:A21"/>
    <mergeCell ref="A7:A11"/>
    <mergeCell ref="A2:R2"/>
    <mergeCell ref="A5:A6"/>
    <mergeCell ref="B5:B6"/>
    <mergeCell ref="C5:C6"/>
    <mergeCell ref="D5:E5"/>
    <mergeCell ref="F5:G5"/>
    <mergeCell ref="H5:I5"/>
    <mergeCell ref="J5:K5"/>
    <mergeCell ref="L5:M5"/>
    <mergeCell ref="N5:O5"/>
    <mergeCell ref="P5:Q5"/>
    <mergeCell ref="R5:R6"/>
  </mergeCells>
  <pageMargins left="0.33" right="0.36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7"/>
  <sheetViews>
    <sheetView showGridLines="0" zoomScale="85" zoomScaleNormal="85" workbookViewId="0">
      <selection activeCell="A6" sqref="A6:A55"/>
    </sheetView>
  </sheetViews>
  <sheetFormatPr defaultColWidth="9.140625" defaultRowHeight="18.75"/>
  <cols>
    <col min="1" max="2" width="10.7109375" style="7" customWidth="1"/>
    <col min="3" max="3" width="32.42578125" style="2" customWidth="1"/>
    <col min="4" max="4" width="20.7109375" style="2" customWidth="1"/>
    <col min="5" max="6" width="10.7109375" style="11" customWidth="1"/>
    <col min="7" max="8" width="10.7109375" style="22" customWidth="1"/>
    <col min="9" max="9" width="11.42578125" style="22" customWidth="1"/>
    <col min="10" max="10" width="14.5703125" style="22" customWidth="1"/>
    <col min="11" max="16384" width="9.140625" style="2"/>
  </cols>
  <sheetData>
    <row r="1" spans="1:10">
      <c r="A1" s="51" t="s">
        <v>194</v>
      </c>
      <c r="B1" s="51"/>
      <c r="C1" s="51"/>
      <c r="D1" s="52" t="s">
        <v>0</v>
      </c>
      <c r="F1" s="29" t="s">
        <v>569</v>
      </c>
    </row>
    <row r="2" spans="1:10">
      <c r="A2" s="49" t="s">
        <v>195</v>
      </c>
      <c r="B2" s="49"/>
      <c r="C2" s="49"/>
      <c r="D2" s="50" t="s">
        <v>1</v>
      </c>
      <c r="E2" s="14"/>
    </row>
    <row r="3" spans="1:10">
      <c r="A3" s="18" t="s">
        <v>196</v>
      </c>
      <c r="B3" s="18"/>
      <c r="C3" s="18"/>
      <c r="D3" s="19"/>
      <c r="E3" s="14"/>
    </row>
    <row r="4" spans="1:10">
      <c r="C4" s="7"/>
    </row>
    <row r="5" spans="1:10" s="3" customFormat="1" ht="39.75" customHeight="1">
      <c r="A5" s="8" t="s">
        <v>2</v>
      </c>
      <c r="B5" s="8" t="s">
        <v>18</v>
      </c>
      <c r="C5" s="8" t="s">
        <v>3</v>
      </c>
      <c r="D5" s="8" t="s">
        <v>4</v>
      </c>
      <c r="E5" s="8" t="s">
        <v>5</v>
      </c>
      <c r="F5" s="8" t="s">
        <v>17</v>
      </c>
      <c r="G5" s="8" t="s">
        <v>566</v>
      </c>
      <c r="H5" s="8" t="s">
        <v>567</v>
      </c>
      <c r="I5" s="8" t="s">
        <v>568</v>
      </c>
      <c r="J5" s="8" t="s">
        <v>628</v>
      </c>
    </row>
    <row r="6" spans="1:10" ht="25.5" customHeight="1">
      <c r="A6" s="4">
        <v>1</v>
      </c>
      <c r="B6" s="9" t="s">
        <v>109</v>
      </c>
      <c r="C6" s="5" t="s">
        <v>412</v>
      </c>
      <c r="D6" s="6" t="s">
        <v>413</v>
      </c>
      <c r="E6" s="6" t="s">
        <v>7</v>
      </c>
      <c r="F6" s="24" t="s">
        <v>245</v>
      </c>
      <c r="G6" s="25" t="s">
        <v>594</v>
      </c>
      <c r="H6" s="26">
        <v>7.5</v>
      </c>
      <c r="I6" s="25" t="s">
        <v>595</v>
      </c>
      <c r="J6" s="23">
        <f t="shared" ref="J6:J13" si="0">+I6+H6+G6</f>
        <v>24</v>
      </c>
    </row>
    <row r="7" spans="1:10" ht="25.5" customHeight="1">
      <c r="A7" s="9">
        <v>2</v>
      </c>
      <c r="B7" s="9" t="s">
        <v>116</v>
      </c>
      <c r="C7" s="5" t="s">
        <v>463</v>
      </c>
      <c r="D7" s="6" t="s">
        <v>462</v>
      </c>
      <c r="E7" s="6" t="s">
        <v>6</v>
      </c>
      <c r="F7" s="24" t="s">
        <v>245</v>
      </c>
      <c r="G7" s="25" t="s">
        <v>625</v>
      </c>
      <c r="H7" s="26">
        <v>5.5</v>
      </c>
      <c r="I7" s="25" t="s">
        <v>596</v>
      </c>
      <c r="J7" s="23">
        <f t="shared" si="0"/>
        <v>23.45</v>
      </c>
    </row>
    <row r="8" spans="1:10" ht="25.5" customHeight="1">
      <c r="A8" s="4">
        <v>3</v>
      </c>
      <c r="B8" s="9" t="s">
        <v>107</v>
      </c>
      <c r="C8" s="5" t="s">
        <v>409</v>
      </c>
      <c r="D8" s="6" t="s">
        <v>410</v>
      </c>
      <c r="E8" s="6" t="s">
        <v>7</v>
      </c>
      <c r="F8" s="24" t="s">
        <v>245</v>
      </c>
      <c r="G8" s="25" t="s">
        <v>614</v>
      </c>
      <c r="H8" s="26">
        <v>8</v>
      </c>
      <c r="I8" s="25" t="s">
        <v>589</v>
      </c>
      <c r="J8" s="23">
        <f t="shared" si="0"/>
        <v>23.4</v>
      </c>
    </row>
    <row r="9" spans="1:10" ht="25.5" customHeight="1">
      <c r="A9" s="9">
        <v>4</v>
      </c>
      <c r="B9" s="9" t="s">
        <v>136</v>
      </c>
      <c r="C9" s="5" t="s">
        <v>428</v>
      </c>
      <c r="D9" s="6" t="s">
        <v>427</v>
      </c>
      <c r="E9" s="6" t="s">
        <v>6</v>
      </c>
      <c r="F9" s="24" t="s">
        <v>245</v>
      </c>
      <c r="G9" s="25" t="s">
        <v>624</v>
      </c>
      <c r="H9" s="26">
        <v>7.75</v>
      </c>
      <c r="I9" s="25" t="s">
        <v>596</v>
      </c>
      <c r="J9" s="23">
        <f t="shared" si="0"/>
        <v>23.3</v>
      </c>
    </row>
    <row r="10" spans="1:10" ht="25.5" customHeight="1">
      <c r="A10" s="4">
        <v>5</v>
      </c>
      <c r="B10" s="9" t="s">
        <v>226</v>
      </c>
      <c r="C10" s="5" t="s">
        <v>544</v>
      </c>
      <c r="D10" s="6" t="s">
        <v>543</v>
      </c>
      <c r="E10" s="6" t="s">
        <v>7</v>
      </c>
      <c r="F10" s="24" t="s">
        <v>245</v>
      </c>
      <c r="G10" s="27">
        <v>9.8000000000000007</v>
      </c>
      <c r="H10" s="30">
        <v>6.5</v>
      </c>
      <c r="I10" s="27">
        <v>7</v>
      </c>
      <c r="J10" s="23">
        <f t="shared" si="0"/>
        <v>23.3</v>
      </c>
    </row>
    <row r="11" spans="1:10" ht="25.5" customHeight="1">
      <c r="A11" s="9">
        <v>6</v>
      </c>
      <c r="B11" s="9" t="s">
        <v>124</v>
      </c>
      <c r="C11" s="5" t="s">
        <v>450</v>
      </c>
      <c r="D11" s="6" t="s">
        <v>449</v>
      </c>
      <c r="E11" s="6" t="s">
        <v>7</v>
      </c>
      <c r="F11" s="24" t="s">
        <v>245</v>
      </c>
      <c r="G11" s="25" t="s">
        <v>625</v>
      </c>
      <c r="H11" s="26">
        <v>6</v>
      </c>
      <c r="I11" s="25" t="s">
        <v>570</v>
      </c>
      <c r="J11" s="23">
        <f t="shared" si="0"/>
        <v>23.2</v>
      </c>
    </row>
    <row r="12" spans="1:10" ht="25.5" customHeight="1">
      <c r="A12" s="4">
        <v>7</v>
      </c>
      <c r="B12" s="9" t="s">
        <v>222</v>
      </c>
      <c r="C12" s="5" t="s">
        <v>550</v>
      </c>
      <c r="D12" s="6" t="s">
        <v>420</v>
      </c>
      <c r="E12" s="6" t="s">
        <v>6</v>
      </c>
      <c r="F12" s="24" t="s">
        <v>245</v>
      </c>
      <c r="G12" s="25" t="s">
        <v>627</v>
      </c>
      <c r="H12" s="26">
        <v>8.25</v>
      </c>
      <c r="I12" s="25" t="s">
        <v>580</v>
      </c>
      <c r="J12" s="23">
        <f t="shared" si="0"/>
        <v>23.05</v>
      </c>
    </row>
    <row r="13" spans="1:10" ht="25.5" customHeight="1">
      <c r="A13" s="9">
        <v>8</v>
      </c>
      <c r="B13" s="9" t="s">
        <v>84</v>
      </c>
      <c r="C13" s="5" t="s">
        <v>371</v>
      </c>
      <c r="D13" s="6" t="s">
        <v>372</v>
      </c>
      <c r="E13" s="6" t="s">
        <v>7</v>
      </c>
      <c r="F13" s="24" t="s">
        <v>245</v>
      </c>
      <c r="G13" s="25" t="s">
        <v>616</v>
      </c>
      <c r="H13" s="26">
        <v>5.75</v>
      </c>
      <c r="I13" s="25" t="s">
        <v>594</v>
      </c>
      <c r="J13" s="23">
        <f t="shared" si="0"/>
        <v>22.95</v>
      </c>
    </row>
    <row r="14" spans="1:10" ht="25.5" customHeight="1">
      <c r="A14" s="4">
        <v>9</v>
      </c>
      <c r="B14" s="9" t="s">
        <v>26</v>
      </c>
      <c r="C14" s="5" t="s">
        <v>282</v>
      </c>
      <c r="D14" s="6" t="s">
        <v>281</v>
      </c>
      <c r="E14" s="6" t="s">
        <v>6</v>
      </c>
      <c r="F14" s="24" t="s">
        <v>245</v>
      </c>
      <c r="G14" s="25" t="s">
        <v>570</v>
      </c>
      <c r="H14" s="26">
        <v>7.5</v>
      </c>
      <c r="I14" s="25" t="s">
        <v>577</v>
      </c>
      <c r="J14" s="23">
        <f>+G14+H14+I14</f>
        <v>22.75</v>
      </c>
    </row>
    <row r="15" spans="1:10" ht="25.5" customHeight="1">
      <c r="A15" s="9">
        <v>10</v>
      </c>
      <c r="B15" s="9" t="s">
        <v>223</v>
      </c>
      <c r="C15" s="5" t="s">
        <v>549</v>
      </c>
      <c r="D15" s="6" t="s">
        <v>431</v>
      </c>
      <c r="E15" s="6" t="s">
        <v>7</v>
      </c>
      <c r="F15" s="24" t="s">
        <v>245</v>
      </c>
      <c r="G15" s="25" t="s">
        <v>622</v>
      </c>
      <c r="H15" s="26">
        <v>6.75</v>
      </c>
      <c r="I15" s="25" t="s">
        <v>577</v>
      </c>
      <c r="J15" s="23">
        <f>+I15+H15+G15</f>
        <v>22.6</v>
      </c>
    </row>
    <row r="16" spans="1:10" ht="25.5" customHeight="1">
      <c r="A16" s="4">
        <v>11</v>
      </c>
      <c r="B16" s="9" t="s">
        <v>185</v>
      </c>
      <c r="C16" s="5" t="s">
        <v>505</v>
      </c>
      <c r="D16" s="6" t="s">
        <v>504</v>
      </c>
      <c r="E16" s="6" t="s">
        <v>7</v>
      </c>
      <c r="F16" s="24" t="s">
        <v>245</v>
      </c>
      <c r="G16" s="25" t="s">
        <v>622</v>
      </c>
      <c r="H16" s="26">
        <v>5.75</v>
      </c>
      <c r="I16" s="25" t="s">
        <v>570</v>
      </c>
      <c r="J16" s="23">
        <f>+I16+H16+G16</f>
        <v>22.35</v>
      </c>
    </row>
    <row r="17" spans="1:12" ht="25.5" customHeight="1">
      <c r="A17" s="9">
        <v>12</v>
      </c>
      <c r="B17" s="9" t="s">
        <v>19</v>
      </c>
      <c r="C17" s="5" t="s">
        <v>296</v>
      </c>
      <c r="D17" s="6" t="s">
        <v>295</v>
      </c>
      <c r="E17" s="6" t="s">
        <v>6</v>
      </c>
      <c r="F17" s="24" t="s">
        <v>245</v>
      </c>
      <c r="G17" s="25" t="s">
        <v>589</v>
      </c>
      <c r="H17" s="26">
        <v>7</v>
      </c>
      <c r="I17" s="25" t="s">
        <v>570</v>
      </c>
      <c r="J17" s="23">
        <f>+G17+H17+I17</f>
        <v>22</v>
      </c>
    </row>
    <row r="18" spans="1:12" ht="25.5" customHeight="1">
      <c r="A18" s="4">
        <v>13</v>
      </c>
      <c r="B18" s="9" t="s">
        <v>108</v>
      </c>
      <c r="C18" s="5" t="s">
        <v>411</v>
      </c>
      <c r="D18" s="6" t="s">
        <v>289</v>
      </c>
      <c r="E18" s="6" t="s">
        <v>7</v>
      </c>
      <c r="F18" s="24" t="s">
        <v>245</v>
      </c>
      <c r="G18" s="25" t="s">
        <v>614</v>
      </c>
      <c r="H18" s="26">
        <v>8.25</v>
      </c>
      <c r="I18" s="25" t="s">
        <v>575</v>
      </c>
      <c r="J18" s="23">
        <f>+I18+H18+G18</f>
        <v>21.4</v>
      </c>
    </row>
    <row r="19" spans="1:12" ht="25.5" customHeight="1">
      <c r="A19" s="9">
        <v>14</v>
      </c>
      <c r="B19" s="9" t="s">
        <v>224</v>
      </c>
      <c r="C19" s="5" t="s">
        <v>548</v>
      </c>
      <c r="D19" s="6" t="s">
        <v>547</v>
      </c>
      <c r="E19" s="6" t="s">
        <v>7</v>
      </c>
      <c r="F19" s="24" t="s">
        <v>245</v>
      </c>
      <c r="G19" s="25" t="s">
        <v>614</v>
      </c>
      <c r="H19" s="26">
        <v>6.5</v>
      </c>
      <c r="I19" s="25" t="s">
        <v>576</v>
      </c>
      <c r="J19" s="23">
        <f>+I19+H19+G19</f>
        <v>21.15</v>
      </c>
    </row>
    <row r="20" spans="1:12" ht="25.5" customHeight="1">
      <c r="A20" s="4">
        <v>15</v>
      </c>
      <c r="B20" s="9" t="s">
        <v>21</v>
      </c>
      <c r="C20" s="5" t="s">
        <v>292</v>
      </c>
      <c r="D20" s="6" t="s">
        <v>291</v>
      </c>
      <c r="E20" s="6" t="s">
        <v>6</v>
      </c>
      <c r="F20" s="24" t="s">
        <v>245</v>
      </c>
      <c r="G20" s="25" t="s">
        <v>600</v>
      </c>
      <c r="H20" s="24">
        <v>7.25</v>
      </c>
      <c r="I20" s="25" t="s">
        <v>572</v>
      </c>
      <c r="J20" s="23">
        <f>+G20+H20+I20</f>
        <v>20.95</v>
      </c>
    </row>
    <row r="21" spans="1:12" ht="25.5" customHeight="1">
      <c r="A21" s="9">
        <v>16</v>
      </c>
      <c r="B21" s="9" t="s">
        <v>25</v>
      </c>
      <c r="C21" s="5" t="s">
        <v>284</v>
      </c>
      <c r="D21" s="6" t="s">
        <v>283</v>
      </c>
      <c r="E21" s="6" t="s">
        <v>6</v>
      </c>
      <c r="F21" s="24" t="s">
        <v>245</v>
      </c>
      <c r="G21" s="25" t="s">
        <v>600</v>
      </c>
      <c r="H21" s="26">
        <v>7.5</v>
      </c>
      <c r="I21" s="25" t="s">
        <v>576</v>
      </c>
      <c r="J21" s="23">
        <f>+G21+H21+I21</f>
        <v>20.95</v>
      </c>
    </row>
    <row r="22" spans="1:12" ht="25.5" customHeight="1">
      <c r="A22" s="4">
        <v>17</v>
      </c>
      <c r="B22" s="9" t="s">
        <v>103</v>
      </c>
      <c r="C22" s="5" t="s">
        <v>401</v>
      </c>
      <c r="D22" s="6" t="s">
        <v>402</v>
      </c>
      <c r="E22" s="6" t="s">
        <v>6</v>
      </c>
      <c r="F22" s="24" t="s">
        <v>245</v>
      </c>
      <c r="G22" s="25" t="s">
        <v>600</v>
      </c>
      <c r="H22" s="26">
        <v>7.75</v>
      </c>
      <c r="I22" s="25" t="s">
        <v>580</v>
      </c>
      <c r="J22" s="23">
        <f>+I22+H22+G22</f>
        <v>20.95</v>
      </c>
    </row>
    <row r="23" spans="1:12" ht="25.5" customHeight="1">
      <c r="A23" s="9">
        <v>18</v>
      </c>
      <c r="B23" s="9" t="s">
        <v>174</v>
      </c>
      <c r="C23" s="5" t="s">
        <v>522</v>
      </c>
      <c r="D23" s="6" t="s">
        <v>521</v>
      </c>
      <c r="E23" s="6" t="s">
        <v>7</v>
      </c>
      <c r="F23" s="24" t="s">
        <v>245</v>
      </c>
      <c r="G23" s="25" t="s">
        <v>605</v>
      </c>
      <c r="H23" s="26">
        <v>8.5</v>
      </c>
      <c r="I23" s="25" t="s">
        <v>597</v>
      </c>
      <c r="J23" s="23">
        <f>+I23+H23+G23</f>
        <v>20.65</v>
      </c>
    </row>
    <row r="24" spans="1:12" ht="25.5" customHeight="1">
      <c r="A24" s="4">
        <v>19</v>
      </c>
      <c r="B24" s="9" t="s">
        <v>113</v>
      </c>
      <c r="C24" s="5" t="s">
        <v>419</v>
      </c>
      <c r="D24" s="6" t="s">
        <v>420</v>
      </c>
      <c r="E24" s="6" t="s">
        <v>6</v>
      </c>
      <c r="F24" s="24" t="s">
        <v>245</v>
      </c>
      <c r="G24" s="25" t="s">
        <v>589</v>
      </c>
      <c r="H24" s="26">
        <v>8</v>
      </c>
      <c r="I24" s="25" t="s">
        <v>592</v>
      </c>
      <c r="J24" s="23">
        <f>+I24+H24+G24</f>
        <v>20.25</v>
      </c>
    </row>
    <row r="25" spans="1:12" ht="25.5" customHeight="1">
      <c r="A25" s="9">
        <v>20</v>
      </c>
      <c r="B25" s="9" t="s">
        <v>66</v>
      </c>
      <c r="C25" s="5" t="s">
        <v>298</v>
      </c>
      <c r="D25" s="6" t="s">
        <v>297</v>
      </c>
      <c r="E25" s="6" t="s">
        <v>6</v>
      </c>
      <c r="F25" s="24" t="s">
        <v>245</v>
      </c>
      <c r="G25" s="25" t="s">
        <v>589</v>
      </c>
      <c r="H25" s="26">
        <v>7.25</v>
      </c>
      <c r="I25" s="25" t="s">
        <v>591</v>
      </c>
      <c r="J25" s="23">
        <f>+G25+H25+I25</f>
        <v>20</v>
      </c>
    </row>
    <row r="26" spans="1:12" ht="25.5" customHeight="1">
      <c r="A26" s="4">
        <v>21</v>
      </c>
      <c r="B26" s="9" t="s">
        <v>154</v>
      </c>
      <c r="C26" s="5" t="s">
        <v>479</v>
      </c>
      <c r="D26" s="6" t="s">
        <v>258</v>
      </c>
      <c r="E26" s="6" t="s">
        <v>7</v>
      </c>
      <c r="F26" s="24" t="s">
        <v>245</v>
      </c>
      <c r="G26" s="25" t="s">
        <v>600</v>
      </c>
      <c r="H26" s="26">
        <v>7</v>
      </c>
      <c r="I26" s="25" t="s">
        <v>591</v>
      </c>
      <c r="J26" s="23">
        <f>+I26+H26+G26</f>
        <v>19.95</v>
      </c>
    </row>
    <row r="27" spans="1:12" ht="25.5" customHeight="1">
      <c r="A27" s="9">
        <v>22</v>
      </c>
      <c r="B27" s="9" t="s">
        <v>78</v>
      </c>
      <c r="C27" s="5" t="s">
        <v>360</v>
      </c>
      <c r="D27" s="6" t="s">
        <v>301</v>
      </c>
      <c r="E27" s="6" t="s">
        <v>7</v>
      </c>
      <c r="F27" s="24" t="s">
        <v>245</v>
      </c>
      <c r="G27" s="25" t="s">
        <v>570</v>
      </c>
      <c r="H27" s="26">
        <v>6.5</v>
      </c>
      <c r="I27" s="25" t="s">
        <v>592</v>
      </c>
      <c r="J27" s="23">
        <f>+I27+H27+G27</f>
        <v>19.75</v>
      </c>
    </row>
    <row r="28" spans="1:12" ht="25.5" customHeight="1">
      <c r="A28" s="4">
        <v>23</v>
      </c>
      <c r="B28" s="9" t="s">
        <v>182</v>
      </c>
      <c r="C28" s="5" t="s">
        <v>510</v>
      </c>
      <c r="D28" s="6" t="s">
        <v>509</v>
      </c>
      <c r="E28" s="6" t="s">
        <v>6</v>
      </c>
      <c r="F28" s="24" t="s">
        <v>245</v>
      </c>
      <c r="G28" s="25" t="s">
        <v>609</v>
      </c>
      <c r="H28" s="26">
        <v>7.5</v>
      </c>
      <c r="I28" s="25" t="s">
        <v>580</v>
      </c>
      <c r="J28" s="23">
        <f>+I28+H28+G28</f>
        <v>19.7</v>
      </c>
    </row>
    <row r="29" spans="1:12" ht="25.5" customHeight="1">
      <c r="A29" s="9">
        <v>24</v>
      </c>
      <c r="B29" s="9" t="s">
        <v>20</v>
      </c>
      <c r="C29" s="5" t="s">
        <v>294</v>
      </c>
      <c r="D29" s="6" t="s">
        <v>293</v>
      </c>
      <c r="E29" s="6" t="s">
        <v>6</v>
      </c>
      <c r="F29" s="24" t="s">
        <v>245</v>
      </c>
      <c r="G29" s="25" t="s">
        <v>599</v>
      </c>
      <c r="H29" s="26">
        <v>7.5</v>
      </c>
      <c r="I29" s="25" t="s">
        <v>571</v>
      </c>
      <c r="J29" s="23">
        <f>+G29+H29+I29</f>
        <v>19.600000000000001</v>
      </c>
      <c r="L29" s="14"/>
    </row>
    <row r="30" spans="1:12" ht="25.5" customHeight="1">
      <c r="A30" s="4">
        <v>25</v>
      </c>
      <c r="B30" s="9" t="s">
        <v>162</v>
      </c>
      <c r="C30" s="5" t="s">
        <v>467</v>
      </c>
      <c r="D30" s="6" t="s">
        <v>466</v>
      </c>
      <c r="E30" s="6" t="s">
        <v>7</v>
      </c>
      <c r="F30" s="24" t="s">
        <v>245</v>
      </c>
      <c r="G30" s="25" t="s">
        <v>624</v>
      </c>
      <c r="H30" s="26">
        <v>6.5</v>
      </c>
      <c r="I30" s="25" t="s">
        <v>576</v>
      </c>
      <c r="J30" s="23">
        <f>+I30+H30+G30</f>
        <v>19.55</v>
      </c>
    </row>
    <row r="31" spans="1:12" ht="25.5" customHeight="1">
      <c r="A31" s="9">
        <v>26</v>
      </c>
      <c r="B31" s="9" t="s">
        <v>128</v>
      </c>
      <c r="C31" s="5" t="s">
        <v>443</v>
      </c>
      <c r="D31" s="6" t="s">
        <v>442</v>
      </c>
      <c r="E31" s="6" t="s">
        <v>7</v>
      </c>
      <c r="F31" s="24" t="s">
        <v>245</v>
      </c>
      <c r="G31" s="25" t="s">
        <v>570</v>
      </c>
      <c r="H31" s="26">
        <v>5.75</v>
      </c>
      <c r="I31" s="25" t="s">
        <v>591</v>
      </c>
      <c r="J31" s="23">
        <f>+I31+H31+G31</f>
        <v>19.5</v>
      </c>
    </row>
    <row r="32" spans="1:12" ht="25.5" customHeight="1">
      <c r="A32" s="4">
        <v>27</v>
      </c>
      <c r="B32" s="9" t="s">
        <v>67</v>
      </c>
      <c r="C32" s="5" t="s">
        <v>341</v>
      </c>
      <c r="D32" s="6" t="s">
        <v>314</v>
      </c>
      <c r="E32" s="6" t="s">
        <v>6</v>
      </c>
      <c r="F32" s="24" t="s">
        <v>245</v>
      </c>
      <c r="G32" s="25" t="s">
        <v>608</v>
      </c>
      <c r="H32" s="26">
        <v>6.5</v>
      </c>
      <c r="I32" s="25" t="s">
        <v>571</v>
      </c>
      <c r="J32" s="23">
        <f>+I32+H32+G32</f>
        <v>19.399999999999999</v>
      </c>
    </row>
    <row r="33" spans="1:10" ht="25.5" customHeight="1">
      <c r="A33" s="9">
        <v>28</v>
      </c>
      <c r="B33" s="9" t="s">
        <v>187</v>
      </c>
      <c r="C33" s="5" t="s">
        <v>564</v>
      </c>
      <c r="D33" s="6" t="s">
        <v>547</v>
      </c>
      <c r="E33" s="6" t="s">
        <v>7</v>
      </c>
      <c r="F33" s="24" t="s">
        <v>245</v>
      </c>
      <c r="G33" s="25" t="s">
        <v>613</v>
      </c>
      <c r="H33" s="26">
        <v>7.5</v>
      </c>
      <c r="I33" s="25" t="s">
        <v>574</v>
      </c>
      <c r="J33" s="23">
        <f>+I33+H33+G33</f>
        <v>18.850000000000001</v>
      </c>
    </row>
    <row r="34" spans="1:10" ht="25.5" customHeight="1">
      <c r="A34" s="4">
        <v>29</v>
      </c>
      <c r="B34" s="9" t="s">
        <v>42</v>
      </c>
      <c r="C34" s="5" t="s">
        <v>247</v>
      </c>
      <c r="D34" s="6" t="s">
        <v>246</v>
      </c>
      <c r="E34" s="6" t="s">
        <v>6</v>
      </c>
      <c r="F34" s="24" t="s">
        <v>245</v>
      </c>
      <c r="G34" s="25" t="s">
        <v>609</v>
      </c>
      <c r="H34" s="26">
        <v>6</v>
      </c>
      <c r="I34" s="25" t="s">
        <v>576</v>
      </c>
      <c r="J34" s="23">
        <f>+G34+H34+I34</f>
        <v>18.45</v>
      </c>
    </row>
    <row r="35" spans="1:10" ht="27" customHeight="1">
      <c r="A35" s="9">
        <v>30</v>
      </c>
      <c r="B35" s="9" t="s">
        <v>86</v>
      </c>
      <c r="C35" s="5" t="s">
        <v>375</v>
      </c>
      <c r="D35" s="6" t="s">
        <v>376</v>
      </c>
      <c r="E35" s="6" t="s">
        <v>6</v>
      </c>
      <c r="F35" s="24" t="s">
        <v>245</v>
      </c>
      <c r="G35" s="25" t="s">
        <v>600</v>
      </c>
      <c r="H35" s="26">
        <v>7.5</v>
      </c>
      <c r="I35" s="25" t="s">
        <v>574</v>
      </c>
      <c r="J35" s="23">
        <f t="shared" ref="J35:J45" si="1">+I35+H35+G35</f>
        <v>18.45</v>
      </c>
    </row>
    <row r="36" spans="1:10" ht="27" customHeight="1">
      <c r="A36" s="4">
        <v>31</v>
      </c>
      <c r="B36" s="9" t="s">
        <v>112</v>
      </c>
      <c r="C36" s="5" t="s">
        <v>417</v>
      </c>
      <c r="D36" s="6" t="s">
        <v>418</v>
      </c>
      <c r="E36" s="6" t="s">
        <v>7</v>
      </c>
      <c r="F36" s="24" t="s">
        <v>245</v>
      </c>
      <c r="G36" s="25" t="s">
        <v>600</v>
      </c>
      <c r="H36" s="26">
        <v>6.75</v>
      </c>
      <c r="I36" s="25" t="s">
        <v>590</v>
      </c>
      <c r="J36" s="23">
        <f t="shared" si="1"/>
        <v>18.45</v>
      </c>
    </row>
    <row r="37" spans="1:10" ht="27" customHeight="1">
      <c r="A37" s="9">
        <v>32</v>
      </c>
      <c r="B37" s="9" t="s">
        <v>98</v>
      </c>
      <c r="C37" s="5" t="s">
        <v>394</v>
      </c>
      <c r="D37" s="6" t="s">
        <v>355</v>
      </c>
      <c r="E37" s="6" t="s">
        <v>6</v>
      </c>
      <c r="F37" s="24" t="s">
        <v>245</v>
      </c>
      <c r="G37" s="27">
        <v>6.4</v>
      </c>
      <c r="H37" s="26">
        <v>6.5</v>
      </c>
      <c r="I37" s="25" t="s">
        <v>571</v>
      </c>
      <c r="J37" s="23">
        <f t="shared" si="1"/>
        <v>18.399999999999999</v>
      </c>
    </row>
    <row r="38" spans="1:10" ht="27" customHeight="1">
      <c r="A38" s="4">
        <v>33</v>
      </c>
      <c r="B38" s="9" t="s">
        <v>146</v>
      </c>
      <c r="C38" s="5" t="s">
        <v>490</v>
      </c>
      <c r="D38" s="6" t="s">
        <v>489</v>
      </c>
      <c r="E38" s="6" t="s">
        <v>7</v>
      </c>
      <c r="F38" s="24" t="s">
        <v>245</v>
      </c>
      <c r="G38" s="27">
        <v>7.8</v>
      </c>
      <c r="H38" s="26">
        <v>6.75</v>
      </c>
      <c r="I38" s="25" t="s">
        <v>574</v>
      </c>
      <c r="J38" s="23">
        <f t="shared" si="1"/>
        <v>18.3</v>
      </c>
    </row>
    <row r="39" spans="1:10" ht="27" customHeight="1">
      <c r="A39" s="9">
        <v>34</v>
      </c>
      <c r="B39" s="9" t="s">
        <v>166</v>
      </c>
      <c r="C39" s="5" t="s">
        <v>534</v>
      </c>
      <c r="D39" s="6" t="s">
        <v>533</v>
      </c>
      <c r="E39" s="6" t="s">
        <v>6</v>
      </c>
      <c r="F39" s="24" t="s">
        <v>245</v>
      </c>
      <c r="G39" s="25" t="s">
        <v>609</v>
      </c>
      <c r="H39" s="26">
        <v>5.75</v>
      </c>
      <c r="I39" s="25" t="s">
        <v>591</v>
      </c>
      <c r="J39" s="23">
        <f t="shared" si="1"/>
        <v>17.7</v>
      </c>
    </row>
    <row r="40" spans="1:10" ht="27" customHeight="1">
      <c r="A40" s="4">
        <v>35</v>
      </c>
      <c r="B40" s="9" t="s">
        <v>120</v>
      </c>
      <c r="C40" s="5" t="s">
        <v>456</v>
      </c>
      <c r="D40" s="6" t="s">
        <v>263</v>
      </c>
      <c r="E40" s="6" t="s">
        <v>6</v>
      </c>
      <c r="F40" s="24" t="s">
        <v>245</v>
      </c>
      <c r="G40" s="25" t="s">
        <v>620</v>
      </c>
      <c r="H40" s="26">
        <v>6.25</v>
      </c>
      <c r="I40" s="25" t="s">
        <v>597</v>
      </c>
      <c r="J40" s="23">
        <f t="shared" si="1"/>
        <v>17.600000000000001</v>
      </c>
    </row>
    <row r="41" spans="1:10" ht="27" customHeight="1">
      <c r="A41" s="9">
        <v>36</v>
      </c>
      <c r="B41" s="9" t="s">
        <v>122</v>
      </c>
      <c r="C41" s="5" t="s">
        <v>453</v>
      </c>
      <c r="D41" s="6" t="s">
        <v>376</v>
      </c>
      <c r="E41" s="6" t="s">
        <v>7</v>
      </c>
      <c r="F41" s="24" t="s">
        <v>245</v>
      </c>
      <c r="G41" s="27">
        <v>7.4</v>
      </c>
      <c r="H41" s="26">
        <v>6.25</v>
      </c>
      <c r="I41" s="25" t="s">
        <v>574</v>
      </c>
      <c r="J41" s="23">
        <f t="shared" si="1"/>
        <v>17.399999999999999</v>
      </c>
    </row>
    <row r="42" spans="1:10" ht="27" customHeight="1">
      <c r="A42" s="4">
        <v>37</v>
      </c>
      <c r="B42" s="9" t="s">
        <v>130</v>
      </c>
      <c r="C42" s="5" t="s">
        <v>439</v>
      </c>
      <c r="D42" s="6" t="s">
        <v>438</v>
      </c>
      <c r="E42" s="6" t="s">
        <v>6</v>
      </c>
      <c r="F42" s="24" t="s">
        <v>245</v>
      </c>
      <c r="G42" s="25" t="s">
        <v>610</v>
      </c>
      <c r="H42" s="26">
        <v>6.5</v>
      </c>
      <c r="I42" s="25" t="s">
        <v>590</v>
      </c>
      <c r="J42" s="23">
        <f t="shared" si="1"/>
        <v>17.399999999999999</v>
      </c>
    </row>
    <row r="43" spans="1:10" ht="27" customHeight="1">
      <c r="A43" s="9">
        <v>38</v>
      </c>
      <c r="B43" s="9" t="s">
        <v>114</v>
      </c>
      <c r="C43" s="5" t="s">
        <v>421</v>
      </c>
      <c r="D43" s="6" t="s">
        <v>422</v>
      </c>
      <c r="E43" s="6" t="s">
        <v>6</v>
      </c>
      <c r="F43" s="24" t="s">
        <v>245</v>
      </c>
      <c r="G43" s="25" t="s">
        <v>610</v>
      </c>
      <c r="H43" s="26">
        <v>7.5</v>
      </c>
      <c r="I43" s="25" t="s">
        <v>579</v>
      </c>
      <c r="J43" s="23">
        <f t="shared" si="1"/>
        <v>17.149999999999999</v>
      </c>
    </row>
    <row r="44" spans="1:10" ht="27" customHeight="1">
      <c r="A44" s="4">
        <v>39</v>
      </c>
      <c r="B44" s="9" t="s">
        <v>68</v>
      </c>
      <c r="C44" s="5" t="s">
        <v>342</v>
      </c>
      <c r="D44" s="6" t="s">
        <v>343</v>
      </c>
      <c r="E44" s="6" t="s">
        <v>6</v>
      </c>
      <c r="F44" s="24" t="s">
        <v>245</v>
      </c>
      <c r="G44" s="25" t="s">
        <v>600</v>
      </c>
      <c r="H44" s="26">
        <v>5.5</v>
      </c>
      <c r="I44" s="25" t="s">
        <v>581</v>
      </c>
      <c r="J44" s="23">
        <f t="shared" si="1"/>
        <v>16.95</v>
      </c>
    </row>
    <row r="45" spans="1:10" ht="25.5" customHeight="1">
      <c r="A45" s="9">
        <v>40</v>
      </c>
      <c r="B45" s="9" t="s">
        <v>110</v>
      </c>
      <c r="C45" s="5" t="s">
        <v>414</v>
      </c>
      <c r="D45" s="6" t="s">
        <v>415</v>
      </c>
      <c r="E45" s="6" t="s">
        <v>7</v>
      </c>
      <c r="F45" s="24" t="s">
        <v>245</v>
      </c>
      <c r="G45" s="25" t="s">
        <v>608</v>
      </c>
      <c r="H45" s="26">
        <v>4.55</v>
      </c>
      <c r="I45" s="25" t="s">
        <v>575</v>
      </c>
      <c r="J45" s="23">
        <f t="shared" si="1"/>
        <v>16.700000000000003</v>
      </c>
    </row>
    <row r="46" spans="1:10" ht="25.5" customHeight="1">
      <c r="A46" s="4">
        <v>41</v>
      </c>
      <c r="B46" s="9" t="s">
        <v>23</v>
      </c>
      <c r="C46" s="5" t="s">
        <v>288</v>
      </c>
      <c r="D46" s="6" t="s">
        <v>287</v>
      </c>
      <c r="E46" s="6" t="s">
        <v>6</v>
      </c>
      <c r="F46" s="24" t="s">
        <v>245</v>
      </c>
      <c r="G46" s="25" t="s">
        <v>602</v>
      </c>
      <c r="H46" s="24">
        <v>7.25</v>
      </c>
      <c r="I46" s="25" t="s">
        <v>574</v>
      </c>
      <c r="J46" s="23">
        <f>+G46+H46+I46</f>
        <v>16.600000000000001</v>
      </c>
    </row>
    <row r="47" spans="1:10" ht="25.5" customHeight="1">
      <c r="A47" s="9">
        <v>42</v>
      </c>
      <c r="B47" s="9" t="s">
        <v>61</v>
      </c>
      <c r="C47" s="5" t="s">
        <v>308</v>
      </c>
      <c r="D47" s="6" t="s">
        <v>307</v>
      </c>
      <c r="E47" s="6" t="s">
        <v>6</v>
      </c>
      <c r="F47" s="24" t="s">
        <v>245</v>
      </c>
      <c r="G47" s="25" t="s">
        <v>609</v>
      </c>
      <c r="H47" s="26">
        <v>5.5</v>
      </c>
      <c r="I47" s="25" t="s">
        <v>590</v>
      </c>
      <c r="J47" s="23">
        <f>+G47+H47+I47</f>
        <v>16.2</v>
      </c>
    </row>
    <row r="48" spans="1:10" ht="25.5" customHeight="1">
      <c r="A48" s="4">
        <v>43</v>
      </c>
      <c r="B48" s="9" t="s">
        <v>160</v>
      </c>
      <c r="C48" s="5" t="s">
        <v>470</v>
      </c>
      <c r="D48" s="6" t="s">
        <v>435</v>
      </c>
      <c r="E48" s="6" t="s">
        <v>7</v>
      </c>
      <c r="F48" s="24" t="s">
        <v>245</v>
      </c>
      <c r="G48" s="25" t="s">
        <v>580</v>
      </c>
      <c r="H48" s="26">
        <v>6</v>
      </c>
      <c r="I48" s="25" t="s">
        <v>588</v>
      </c>
      <c r="J48" s="23">
        <f>+I48+H48+G48</f>
        <v>16</v>
      </c>
    </row>
    <row r="49" spans="1:10" ht="25.5" customHeight="1">
      <c r="A49" s="9">
        <v>44</v>
      </c>
      <c r="B49" s="9" t="s">
        <v>111</v>
      </c>
      <c r="C49" s="5" t="s">
        <v>416</v>
      </c>
      <c r="D49" s="6" t="s">
        <v>410</v>
      </c>
      <c r="E49" s="6" t="s">
        <v>7</v>
      </c>
      <c r="F49" s="24" t="s">
        <v>245</v>
      </c>
      <c r="G49" s="25" t="s">
        <v>602</v>
      </c>
      <c r="H49" s="26">
        <v>5</v>
      </c>
      <c r="I49" s="25" t="s">
        <v>592</v>
      </c>
      <c r="J49" s="23">
        <f>+I49+H49+G49</f>
        <v>15.85</v>
      </c>
    </row>
    <row r="50" spans="1:10" ht="25.5" customHeight="1">
      <c r="A50" s="4">
        <v>45</v>
      </c>
      <c r="B50" s="9" t="s">
        <v>219</v>
      </c>
      <c r="C50" s="5" t="s">
        <v>554</v>
      </c>
      <c r="D50" s="6" t="s">
        <v>314</v>
      </c>
      <c r="E50" s="6" t="s">
        <v>6</v>
      </c>
      <c r="F50" s="24" t="s">
        <v>245</v>
      </c>
      <c r="G50" s="25" t="s">
        <v>610</v>
      </c>
      <c r="H50" s="26">
        <v>5.25</v>
      </c>
      <c r="I50" s="25" t="s">
        <v>588</v>
      </c>
      <c r="J50" s="23">
        <f>+I50+H50+G50</f>
        <v>15.65</v>
      </c>
    </row>
    <row r="51" spans="1:10" ht="25.5" customHeight="1">
      <c r="A51" s="9">
        <v>46</v>
      </c>
      <c r="B51" s="9" t="s">
        <v>156</v>
      </c>
      <c r="C51" s="5" t="s">
        <v>476</v>
      </c>
      <c r="D51" s="6" t="s">
        <v>329</v>
      </c>
      <c r="E51" s="6" t="s">
        <v>7</v>
      </c>
      <c r="F51" s="24" t="s">
        <v>245</v>
      </c>
      <c r="G51" s="25" t="s">
        <v>602</v>
      </c>
      <c r="H51" s="26">
        <v>7</v>
      </c>
      <c r="I51" s="25" t="s">
        <v>585</v>
      </c>
      <c r="J51" s="23">
        <f>+I51+H51+G51</f>
        <v>15.35</v>
      </c>
    </row>
    <row r="52" spans="1:10" ht="27" customHeight="1">
      <c r="A52" s="4">
        <v>47</v>
      </c>
      <c r="B52" s="9" t="s">
        <v>28</v>
      </c>
      <c r="C52" s="5" t="s">
        <v>278</v>
      </c>
      <c r="D52" s="6" t="s">
        <v>277</v>
      </c>
      <c r="E52" s="6" t="s">
        <v>7</v>
      </c>
      <c r="F52" s="24" t="s">
        <v>245</v>
      </c>
      <c r="G52" s="25" t="s">
        <v>604</v>
      </c>
      <c r="H52" s="26">
        <v>6.5</v>
      </c>
      <c r="I52" s="25" t="s">
        <v>579</v>
      </c>
      <c r="J52" s="23">
        <f>+G52+H52+I52</f>
        <v>14.95</v>
      </c>
    </row>
    <row r="53" spans="1:10" ht="27" customHeight="1">
      <c r="A53" s="9">
        <v>48</v>
      </c>
      <c r="B53" s="9" t="s">
        <v>135</v>
      </c>
      <c r="C53" s="5" t="s">
        <v>430</v>
      </c>
      <c r="D53" s="6" t="s">
        <v>429</v>
      </c>
      <c r="E53" s="6" t="s">
        <v>6</v>
      </c>
      <c r="F53" s="24" t="s">
        <v>245</v>
      </c>
      <c r="G53" s="25" t="s">
        <v>605</v>
      </c>
      <c r="H53" s="26">
        <v>5</v>
      </c>
      <c r="I53" s="25" t="s">
        <v>579</v>
      </c>
      <c r="J53" s="23">
        <f>+I53+H53+G53</f>
        <v>13.65</v>
      </c>
    </row>
    <row r="54" spans="1:10" ht="27" customHeight="1">
      <c r="A54" s="4">
        <v>49</v>
      </c>
      <c r="B54" s="9" t="s">
        <v>65</v>
      </c>
      <c r="C54" s="5" t="s">
        <v>300</v>
      </c>
      <c r="D54" s="6" t="s">
        <v>299</v>
      </c>
      <c r="E54" s="6" t="s">
        <v>6</v>
      </c>
      <c r="F54" s="24" t="s">
        <v>245</v>
      </c>
      <c r="G54" s="25" t="s">
        <v>593</v>
      </c>
      <c r="H54" s="26">
        <v>4.5</v>
      </c>
      <c r="I54" s="25" t="s">
        <v>587</v>
      </c>
      <c r="J54" s="23">
        <f>+G54+H54+I54</f>
        <v>13</v>
      </c>
    </row>
    <row r="55" spans="1:10" ht="27" customHeight="1">
      <c r="A55" s="9">
        <v>50</v>
      </c>
      <c r="B55" s="9" t="s">
        <v>45</v>
      </c>
      <c r="C55" s="5" t="s">
        <v>337</v>
      </c>
      <c r="D55" s="6" t="s">
        <v>336</v>
      </c>
      <c r="E55" s="6" t="s">
        <v>6</v>
      </c>
      <c r="F55" s="24" t="s">
        <v>245</v>
      </c>
      <c r="G55" s="25" t="s">
        <v>606</v>
      </c>
      <c r="H55" s="26">
        <v>5</v>
      </c>
      <c r="I55" s="25" t="s">
        <v>587</v>
      </c>
      <c r="J55" s="23">
        <f>+G55+H55+I55</f>
        <v>12.7</v>
      </c>
    </row>
    <row r="56" spans="1:10">
      <c r="D56" s="47" t="s">
        <v>200</v>
      </c>
      <c r="E56" s="47"/>
      <c r="F56" s="47"/>
      <c r="G56" s="47"/>
      <c r="H56" s="47"/>
      <c r="I56" s="47"/>
    </row>
    <row r="57" spans="1:10">
      <c r="D57" s="48" t="s">
        <v>201</v>
      </c>
      <c r="E57" s="48"/>
      <c r="F57" s="48"/>
      <c r="G57" s="48"/>
      <c r="H57" s="48"/>
      <c r="I57" s="48"/>
    </row>
  </sheetData>
  <autoFilter ref="A5:L57"/>
  <mergeCells count="4">
    <mergeCell ref="A1:D1"/>
    <mergeCell ref="A2:D2"/>
    <mergeCell ref="D56:I56"/>
    <mergeCell ref="D57:I57"/>
  </mergeCells>
  <pageMargins left="0.7" right="0.28000000000000003" top="0.54" bottom="0.52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7"/>
  <sheetViews>
    <sheetView showGridLines="0" zoomScale="85" zoomScaleNormal="85" workbookViewId="0">
      <selection activeCell="D67" sqref="D67"/>
    </sheetView>
  </sheetViews>
  <sheetFormatPr defaultColWidth="9.140625" defaultRowHeight="18.75"/>
  <cols>
    <col min="1" max="2" width="10.7109375" style="7" customWidth="1"/>
    <col min="3" max="3" width="32.42578125" style="2" customWidth="1"/>
    <col min="4" max="4" width="20.7109375" style="2" customWidth="1"/>
    <col min="5" max="6" width="10.7109375" style="11" customWidth="1"/>
    <col min="7" max="8" width="10.7109375" style="22" customWidth="1"/>
    <col min="9" max="9" width="11.42578125" style="22" customWidth="1"/>
    <col min="10" max="10" width="14.5703125" style="22" customWidth="1"/>
    <col min="11" max="16384" width="9.140625" style="2"/>
  </cols>
  <sheetData>
    <row r="1" spans="1:10">
      <c r="A1" s="51" t="s">
        <v>194</v>
      </c>
      <c r="B1" s="51"/>
      <c r="C1" s="51"/>
      <c r="D1" s="52" t="s">
        <v>0</v>
      </c>
      <c r="F1" s="29" t="s">
        <v>569</v>
      </c>
    </row>
    <row r="2" spans="1:10">
      <c r="A2" s="49" t="s">
        <v>195</v>
      </c>
      <c r="B2" s="49"/>
      <c r="C2" s="49"/>
      <c r="D2" s="50" t="s">
        <v>1</v>
      </c>
      <c r="E2" s="14"/>
    </row>
    <row r="3" spans="1:10">
      <c r="A3" s="18" t="s">
        <v>196</v>
      </c>
      <c r="B3" s="18"/>
      <c r="C3" s="18"/>
      <c r="D3" s="19"/>
      <c r="E3" s="14"/>
    </row>
    <row r="4" spans="1:10">
      <c r="C4" s="7"/>
    </row>
    <row r="5" spans="1:10" s="3" customFormat="1" ht="39.75" customHeight="1">
      <c r="A5" s="8" t="s">
        <v>2</v>
      </c>
      <c r="B5" s="8" t="s">
        <v>18</v>
      </c>
      <c r="C5" s="8" t="s">
        <v>3</v>
      </c>
      <c r="D5" s="8" t="s">
        <v>4</v>
      </c>
      <c r="E5" s="8" t="s">
        <v>5</v>
      </c>
      <c r="F5" s="8" t="s">
        <v>17</v>
      </c>
      <c r="G5" s="8" t="s">
        <v>566</v>
      </c>
      <c r="H5" s="8" t="s">
        <v>567</v>
      </c>
      <c r="I5" s="8" t="s">
        <v>568</v>
      </c>
      <c r="J5" s="8" t="s">
        <v>628</v>
      </c>
    </row>
    <row r="6" spans="1:10" ht="25.5" customHeight="1">
      <c r="A6" s="4">
        <v>1</v>
      </c>
      <c r="B6" s="9" t="s">
        <v>58</v>
      </c>
      <c r="C6" s="5" t="s">
        <v>313</v>
      </c>
      <c r="D6" s="6" t="s">
        <v>312</v>
      </c>
      <c r="E6" s="6" t="s">
        <v>7</v>
      </c>
      <c r="F6" s="24" t="s">
        <v>253</v>
      </c>
      <c r="G6" s="25">
        <v>8.8000000000000007</v>
      </c>
      <c r="H6" s="26">
        <v>7</v>
      </c>
      <c r="I6" s="25" t="s">
        <v>589</v>
      </c>
      <c r="J6" s="23">
        <f>+G6+H6+I6</f>
        <v>22.8</v>
      </c>
    </row>
    <row r="7" spans="1:10" ht="25.5" customHeight="1">
      <c r="A7" s="4">
        <v>2</v>
      </c>
      <c r="B7" s="9" t="s">
        <v>220</v>
      </c>
      <c r="C7" s="5" t="s">
        <v>553</v>
      </c>
      <c r="D7" s="6" t="s">
        <v>552</v>
      </c>
      <c r="E7" s="6" t="s">
        <v>6</v>
      </c>
      <c r="F7" s="24" t="s">
        <v>253</v>
      </c>
      <c r="G7" s="25" t="s">
        <v>613</v>
      </c>
      <c r="H7" s="26">
        <v>8</v>
      </c>
      <c r="I7" s="25" t="s">
        <v>589</v>
      </c>
      <c r="J7" s="23">
        <f>+I7+H7+G7</f>
        <v>22.6</v>
      </c>
    </row>
    <row r="8" spans="1:10" ht="25.5" customHeight="1">
      <c r="A8" s="4">
        <v>3</v>
      </c>
      <c r="B8" s="9" t="s">
        <v>175</v>
      </c>
      <c r="C8" s="5" t="s">
        <v>520</v>
      </c>
      <c r="D8" s="6" t="s">
        <v>519</v>
      </c>
      <c r="E8" s="6" t="s">
        <v>6</v>
      </c>
      <c r="F8" s="24" t="s">
        <v>253</v>
      </c>
      <c r="G8" s="25" t="s">
        <v>570</v>
      </c>
      <c r="H8" s="26">
        <v>6.25</v>
      </c>
      <c r="I8" s="25" t="s">
        <v>570</v>
      </c>
      <c r="J8" s="23">
        <f>+I8+H8+G8</f>
        <v>22.25</v>
      </c>
    </row>
    <row r="9" spans="1:10" ht="25.5" customHeight="1">
      <c r="A9" s="4">
        <v>4</v>
      </c>
      <c r="B9" s="9" t="s">
        <v>59</v>
      </c>
      <c r="C9" s="5" t="s">
        <v>311</v>
      </c>
      <c r="D9" s="6" t="s">
        <v>272</v>
      </c>
      <c r="E9" s="6" t="s">
        <v>7</v>
      </c>
      <c r="F9" s="24" t="s">
        <v>253</v>
      </c>
      <c r="G9" s="25" t="s">
        <v>570</v>
      </c>
      <c r="H9" s="26">
        <v>7.5</v>
      </c>
      <c r="I9" s="25" t="s">
        <v>576</v>
      </c>
      <c r="J9" s="23">
        <f>+G9+H9+I9</f>
        <v>21.75</v>
      </c>
    </row>
    <row r="10" spans="1:10" ht="25.5" customHeight="1">
      <c r="A10" s="4">
        <v>5</v>
      </c>
      <c r="B10" s="9" t="s">
        <v>142</v>
      </c>
      <c r="C10" s="5" t="s">
        <v>498</v>
      </c>
      <c r="D10" s="6" t="s">
        <v>497</v>
      </c>
      <c r="E10" s="6" t="s">
        <v>7</v>
      </c>
      <c r="F10" s="24" t="s">
        <v>253</v>
      </c>
      <c r="G10" s="27">
        <v>8.6</v>
      </c>
      <c r="H10" s="26">
        <v>6.5</v>
      </c>
      <c r="I10" s="25" t="s">
        <v>576</v>
      </c>
      <c r="J10" s="23">
        <f>+I10+H10+G10</f>
        <v>21.35</v>
      </c>
    </row>
    <row r="11" spans="1:10" ht="25.5" customHeight="1">
      <c r="A11" s="4">
        <v>6</v>
      </c>
      <c r="B11" s="9" t="s">
        <v>227</v>
      </c>
      <c r="C11" s="5" t="s">
        <v>542</v>
      </c>
      <c r="D11" s="6" t="s">
        <v>10</v>
      </c>
      <c r="E11" s="6" t="s">
        <v>6</v>
      </c>
      <c r="F11" s="24" t="s">
        <v>253</v>
      </c>
      <c r="G11" s="25" t="s">
        <v>616</v>
      </c>
      <c r="H11" s="26">
        <v>8</v>
      </c>
      <c r="I11" s="25" t="s">
        <v>581</v>
      </c>
      <c r="J11" s="23">
        <f>+I11+H11+G11</f>
        <v>20.45</v>
      </c>
    </row>
    <row r="12" spans="1:10" ht="25.5" customHeight="1">
      <c r="A12" s="4">
        <v>7</v>
      </c>
      <c r="B12" s="9" t="s">
        <v>119</v>
      </c>
      <c r="C12" s="5" t="s">
        <v>458</v>
      </c>
      <c r="D12" s="6" t="s">
        <v>457</v>
      </c>
      <c r="E12" s="6" t="s">
        <v>7</v>
      </c>
      <c r="F12" s="24" t="s">
        <v>253</v>
      </c>
      <c r="G12" s="25" t="s">
        <v>614</v>
      </c>
      <c r="H12" s="26">
        <v>7.25</v>
      </c>
      <c r="I12" s="25" t="s">
        <v>590</v>
      </c>
      <c r="J12" s="23">
        <f>+I12+H12+G12</f>
        <v>20.149999999999999</v>
      </c>
    </row>
    <row r="13" spans="1:10" ht="25.5" customHeight="1">
      <c r="A13" s="4">
        <v>8</v>
      </c>
      <c r="B13" s="9" t="s">
        <v>64</v>
      </c>
      <c r="C13" s="5" t="s">
        <v>302</v>
      </c>
      <c r="D13" s="6" t="s">
        <v>301</v>
      </c>
      <c r="E13" s="6" t="s">
        <v>6</v>
      </c>
      <c r="F13" s="24" t="s">
        <v>253</v>
      </c>
      <c r="G13" s="25" t="s">
        <v>616</v>
      </c>
      <c r="H13" s="26">
        <v>6.5</v>
      </c>
      <c r="I13" s="25" t="s">
        <v>575</v>
      </c>
      <c r="J13" s="23">
        <f>+G13+H13+I13</f>
        <v>19.45</v>
      </c>
    </row>
    <row r="14" spans="1:10" ht="25.5" customHeight="1">
      <c r="A14" s="4">
        <v>9</v>
      </c>
      <c r="B14" s="9" t="s">
        <v>159</v>
      </c>
      <c r="C14" s="5" t="s">
        <v>471</v>
      </c>
      <c r="D14" s="6" t="s">
        <v>274</v>
      </c>
      <c r="E14" s="6" t="s">
        <v>7</v>
      </c>
      <c r="F14" s="24" t="s">
        <v>253</v>
      </c>
      <c r="G14" s="25" t="s">
        <v>616</v>
      </c>
      <c r="H14" s="26">
        <v>5.75</v>
      </c>
      <c r="I14" s="25" t="s">
        <v>571</v>
      </c>
      <c r="J14" s="23">
        <f t="shared" ref="J14:J19" si="0">+I14+H14+G14</f>
        <v>19.45</v>
      </c>
    </row>
    <row r="15" spans="1:10" ht="25.5" customHeight="1">
      <c r="A15" s="4">
        <v>10</v>
      </c>
      <c r="B15" s="9" t="s">
        <v>144</v>
      </c>
      <c r="C15" s="5" t="s">
        <v>494</v>
      </c>
      <c r="D15" s="6" t="s">
        <v>493</v>
      </c>
      <c r="E15" s="6" t="s">
        <v>6</v>
      </c>
      <c r="F15" s="24" t="s">
        <v>253</v>
      </c>
      <c r="G15" s="25" t="s">
        <v>599</v>
      </c>
      <c r="H15" s="26">
        <v>7</v>
      </c>
      <c r="I15" s="25" t="s">
        <v>591</v>
      </c>
      <c r="J15" s="23">
        <f t="shared" si="0"/>
        <v>19.350000000000001</v>
      </c>
    </row>
    <row r="16" spans="1:10" ht="25.5" customHeight="1">
      <c r="A16" s="4">
        <v>11</v>
      </c>
      <c r="B16" s="9" t="s">
        <v>168</v>
      </c>
      <c r="C16" s="5" t="s">
        <v>531</v>
      </c>
      <c r="D16" s="6" t="s">
        <v>530</v>
      </c>
      <c r="E16" s="6" t="s">
        <v>6</v>
      </c>
      <c r="F16" s="24" t="s">
        <v>253</v>
      </c>
      <c r="G16" s="25" t="s">
        <v>603</v>
      </c>
      <c r="H16" s="26">
        <v>7.75</v>
      </c>
      <c r="I16" s="25" t="s">
        <v>591</v>
      </c>
      <c r="J16" s="23">
        <f t="shared" si="0"/>
        <v>19.3</v>
      </c>
    </row>
    <row r="17" spans="1:10" ht="25.5" customHeight="1">
      <c r="A17" s="4">
        <v>12</v>
      </c>
      <c r="B17" s="9" t="s">
        <v>77</v>
      </c>
      <c r="C17" s="5" t="s">
        <v>358</v>
      </c>
      <c r="D17" s="6" t="s">
        <v>359</v>
      </c>
      <c r="E17" s="6" t="s">
        <v>7</v>
      </c>
      <c r="F17" s="24" t="s">
        <v>253</v>
      </c>
      <c r="G17" s="25" t="s">
        <v>622</v>
      </c>
      <c r="H17" s="26">
        <v>5.75</v>
      </c>
      <c r="I17" s="25" t="s">
        <v>575</v>
      </c>
      <c r="J17" s="23">
        <f t="shared" si="0"/>
        <v>19.100000000000001</v>
      </c>
    </row>
    <row r="18" spans="1:10" ht="25.5" customHeight="1">
      <c r="A18" s="4">
        <v>13</v>
      </c>
      <c r="B18" s="9" t="s">
        <v>180</v>
      </c>
      <c r="C18" s="5" t="s">
        <v>514</v>
      </c>
      <c r="D18" s="6" t="s">
        <v>513</v>
      </c>
      <c r="E18" s="6" t="s">
        <v>6</v>
      </c>
      <c r="F18" s="24" t="s">
        <v>253</v>
      </c>
      <c r="G18" s="25" t="s">
        <v>613</v>
      </c>
      <c r="H18" s="26">
        <v>7.5</v>
      </c>
      <c r="I18" s="25" t="s">
        <v>588</v>
      </c>
      <c r="J18" s="23">
        <f t="shared" si="0"/>
        <v>19.100000000000001</v>
      </c>
    </row>
    <row r="19" spans="1:10" ht="25.5" customHeight="1">
      <c r="A19" s="4">
        <v>14</v>
      </c>
      <c r="B19" s="9" t="s">
        <v>181</v>
      </c>
      <c r="C19" s="5" t="s">
        <v>512</v>
      </c>
      <c r="D19" s="6" t="s">
        <v>511</v>
      </c>
      <c r="E19" s="6" t="s">
        <v>6</v>
      </c>
      <c r="F19" s="24" t="s">
        <v>253</v>
      </c>
      <c r="G19" s="25" t="s">
        <v>624</v>
      </c>
      <c r="H19" s="26">
        <v>8</v>
      </c>
      <c r="I19" s="25" t="s">
        <v>588</v>
      </c>
      <c r="J19" s="23">
        <f t="shared" si="0"/>
        <v>18.8</v>
      </c>
    </row>
    <row r="20" spans="1:10" ht="25.5" customHeight="1">
      <c r="A20" s="4">
        <v>15</v>
      </c>
      <c r="B20" s="9" t="s">
        <v>52</v>
      </c>
      <c r="C20" s="5" t="s">
        <v>13</v>
      </c>
      <c r="D20" s="6" t="s">
        <v>324</v>
      </c>
      <c r="E20" s="6" t="s">
        <v>7</v>
      </c>
      <c r="F20" s="24" t="s">
        <v>253</v>
      </c>
      <c r="G20" s="25" t="s">
        <v>589</v>
      </c>
      <c r="H20" s="26">
        <v>5.25</v>
      </c>
      <c r="I20" s="25" t="s">
        <v>572</v>
      </c>
      <c r="J20" s="23">
        <f>+G20+H20+I20</f>
        <v>18.75</v>
      </c>
    </row>
    <row r="21" spans="1:10" ht="25.5" customHeight="1">
      <c r="A21" s="4">
        <v>16</v>
      </c>
      <c r="B21" s="9" t="s">
        <v>153</v>
      </c>
      <c r="C21" s="5" t="s">
        <v>481</v>
      </c>
      <c r="D21" s="6" t="s">
        <v>480</v>
      </c>
      <c r="E21" s="6" t="s">
        <v>7</v>
      </c>
      <c r="F21" s="24" t="s">
        <v>253</v>
      </c>
      <c r="G21" s="25" t="s">
        <v>614</v>
      </c>
      <c r="H21" s="26">
        <v>6.5</v>
      </c>
      <c r="I21" s="25" t="s">
        <v>574</v>
      </c>
      <c r="J21" s="23">
        <f>+I21+H21+G21</f>
        <v>18.649999999999999</v>
      </c>
    </row>
    <row r="22" spans="1:10" ht="25.5" customHeight="1">
      <c r="A22" s="4">
        <v>17</v>
      </c>
      <c r="B22" s="9" t="s">
        <v>53</v>
      </c>
      <c r="C22" s="5" t="s">
        <v>323</v>
      </c>
      <c r="D22" s="6" t="s">
        <v>322</v>
      </c>
      <c r="E22" s="6" t="s">
        <v>7</v>
      </c>
      <c r="F22" s="24" t="s">
        <v>253</v>
      </c>
      <c r="G22" s="25" t="s">
        <v>609</v>
      </c>
      <c r="H22" s="26">
        <v>6.75</v>
      </c>
      <c r="I22" s="25" t="s">
        <v>571</v>
      </c>
      <c r="J22" s="23">
        <f>+G22+H22+I22</f>
        <v>18.45</v>
      </c>
    </row>
    <row r="23" spans="1:10" ht="27" customHeight="1">
      <c r="A23" s="4">
        <v>18</v>
      </c>
      <c r="B23" s="9" t="s">
        <v>30</v>
      </c>
      <c r="C23" s="5" t="s">
        <v>275</v>
      </c>
      <c r="D23" s="6" t="s">
        <v>274</v>
      </c>
      <c r="E23" s="6" t="s">
        <v>7</v>
      </c>
      <c r="F23" s="24" t="s">
        <v>253</v>
      </c>
      <c r="G23" s="25" t="s">
        <v>605</v>
      </c>
      <c r="H23" s="26">
        <v>6.75</v>
      </c>
      <c r="I23" s="25" t="s">
        <v>580</v>
      </c>
      <c r="J23" s="23">
        <f>+G23+H23+I23</f>
        <v>18.149999999999999</v>
      </c>
    </row>
    <row r="24" spans="1:10" ht="27" customHeight="1">
      <c r="A24" s="4">
        <v>19</v>
      </c>
      <c r="B24" s="9" t="s">
        <v>92</v>
      </c>
      <c r="C24" s="5" t="s">
        <v>383</v>
      </c>
      <c r="D24" s="6" t="s">
        <v>352</v>
      </c>
      <c r="E24" s="6" t="s">
        <v>6</v>
      </c>
      <c r="F24" s="24" t="s">
        <v>253</v>
      </c>
      <c r="G24" s="25" t="s">
        <v>610</v>
      </c>
      <c r="H24" s="26">
        <v>6.5</v>
      </c>
      <c r="I24" s="25" t="s">
        <v>592</v>
      </c>
      <c r="J24" s="23">
        <f>+I24+H24+G24</f>
        <v>18.149999999999999</v>
      </c>
    </row>
    <row r="25" spans="1:10" ht="27" customHeight="1">
      <c r="A25" s="4">
        <v>20</v>
      </c>
      <c r="B25" s="9" t="s">
        <v>89</v>
      </c>
      <c r="C25" s="5" t="s">
        <v>380</v>
      </c>
      <c r="D25" s="6" t="s">
        <v>267</v>
      </c>
      <c r="E25" s="6" t="s">
        <v>7</v>
      </c>
      <c r="F25" s="24" t="s">
        <v>253</v>
      </c>
      <c r="G25" s="25" t="s">
        <v>589</v>
      </c>
      <c r="H25" s="26">
        <v>5.25</v>
      </c>
      <c r="I25" s="25" t="s">
        <v>571</v>
      </c>
      <c r="J25" s="23">
        <f>+I25+H25+G25</f>
        <v>17.75</v>
      </c>
    </row>
    <row r="26" spans="1:10" ht="27" customHeight="1">
      <c r="A26" s="4">
        <v>21</v>
      </c>
      <c r="B26" s="9" t="s">
        <v>170</v>
      </c>
      <c r="C26" s="5" t="s">
        <v>527</v>
      </c>
      <c r="D26" s="6" t="s">
        <v>466</v>
      </c>
      <c r="E26" s="6" t="s">
        <v>6</v>
      </c>
      <c r="F26" s="24" t="s">
        <v>253</v>
      </c>
      <c r="G26" s="25" t="s">
        <v>610</v>
      </c>
      <c r="H26" s="26">
        <v>7</v>
      </c>
      <c r="I26" s="25" t="s">
        <v>588</v>
      </c>
      <c r="J26" s="23">
        <f>+I26+H26+G26</f>
        <v>17.399999999999999</v>
      </c>
    </row>
    <row r="27" spans="1:10" ht="27" customHeight="1">
      <c r="A27" s="4">
        <v>22</v>
      </c>
      <c r="B27" s="9" t="s">
        <v>138</v>
      </c>
      <c r="C27" s="5" t="s">
        <v>424</v>
      </c>
      <c r="D27" s="6" t="s">
        <v>423</v>
      </c>
      <c r="E27" s="6" t="s">
        <v>6</v>
      </c>
      <c r="F27" s="24" t="s">
        <v>253</v>
      </c>
      <c r="G27" s="25" t="s">
        <v>589</v>
      </c>
      <c r="H27" s="26">
        <v>6.25</v>
      </c>
      <c r="I27" s="25" t="s">
        <v>588</v>
      </c>
      <c r="J27" s="23">
        <f>+I27+H27+G27</f>
        <v>17.25</v>
      </c>
    </row>
    <row r="28" spans="1:10" ht="27" customHeight="1">
      <c r="A28" s="4">
        <v>23</v>
      </c>
      <c r="B28" s="9" t="s">
        <v>38</v>
      </c>
      <c r="C28" s="5" t="s">
        <v>257</v>
      </c>
      <c r="D28" s="6" t="s">
        <v>256</v>
      </c>
      <c r="E28" s="6" t="s">
        <v>7</v>
      </c>
      <c r="F28" s="24" t="s">
        <v>253</v>
      </c>
      <c r="G28" s="25">
        <v>8.1999999999999993</v>
      </c>
      <c r="H28" s="26">
        <v>5.25</v>
      </c>
      <c r="I28" s="25" t="s">
        <v>574</v>
      </c>
      <c r="J28" s="23">
        <f>+G28+H28+I28</f>
        <v>17.2</v>
      </c>
    </row>
    <row r="29" spans="1:10" ht="27" customHeight="1">
      <c r="A29" s="4">
        <v>24</v>
      </c>
      <c r="B29" s="9" t="s">
        <v>95</v>
      </c>
      <c r="C29" s="5" t="s">
        <v>388</v>
      </c>
      <c r="D29" s="6" t="s">
        <v>389</v>
      </c>
      <c r="E29" s="6" t="s">
        <v>7</v>
      </c>
      <c r="F29" s="24" t="s">
        <v>253</v>
      </c>
      <c r="G29" s="25" t="s">
        <v>570</v>
      </c>
      <c r="H29" s="26">
        <v>6</v>
      </c>
      <c r="I29" s="25" t="s">
        <v>573</v>
      </c>
      <c r="J29" s="23">
        <f>+I29+H29+G29</f>
        <v>17</v>
      </c>
    </row>
    <row r="30" spans="1:10" ht="27" customHeight="1">
      <c r="A30" s="4">
        <v>25</v>
      </c>
      <c r="B30" s="9" t="s">
        <v>117</v>
      </c>
      <c r="C30" s="5" t="s">
        <v>461</v>
      </c>
      <c r="D30" s="6" t="s">
        <v>460</v>
      </c>
      <c r="E30" s="6" t="s">
        <v>6</v>
      </c>
      <c r="F30" s="24" t="s">
        <v>253</v>
      </c>
      <c r="G30" s="25" t="s">
        <v>600</v>
      </c>
      <c r="H30" s="26">
        <v>7</v>
      </c>
      <c r="I30" s="25" t="s">
        <v>585</v>
      </c>
      <c r="J30" s="23">
        <f>+I30+H30+G30</f>
        <v>16.95</v>
      </c>
    </row>
    <row r="31" spans="1:10" ht="27" customHeight="1">
      <c r="A31" s="4">
        <v>26</v>
      </c>
      <c r="B31" s="9" t="s">
        <v>43</v>
      </c>
      <c r="C31" s="5" t="s">
        <v>339</v>
      </c>
      <c r="D31" s="6" t="s">
        <v>340</v>
      </c>
      <c r="E31" s="6" t="s">
        <v>6</v>
      </c>
      <c r="F31" s="24" t="s">
        <v>253</v>
      </c>
      <c r="G31" s="25" t="s">
        <v>610</v>
      </c>
      <c r="H31" s="26">
        <v>7.25</v>
      </c>
      <c r="I31" s="25" t="s">
        <v>579</v>
      </c>
      <c r="J31" s="23">
        <f>+G31+H31+I31</f>
        <v>16.899999999999999</v>
      </c>
    </row>
    <row r="32" spans="1:10" ht="25.5" customHeight="1">
      <c r="A32" s="4">
        <v>27</v>
      </c>
      <c r="B32" s="9" t="s">
        <v>105</v>
      </c>
      <c r="C32" s="5" t="s">
        <v>405</v>
      </c>
      <c r="D32" s="6" t="s">
        <v>406</v>
      </c>
      <c r="E32" s="6" t="s">
        <v>7</v>
      </c>
      <c r="F32" s="24" t="s">
        <v>253</v>
      </c>
      <c r="G32" s="25" t="s">
        <v>600</v>
      </c>
      <c r="H32" s="26">
        <v>5.75</v>
      </c>
      <c r="I32" s="25" t="s">
        <v>574</v>
      </c>
      <c r="J32" s="23">
        <f>+I32+H32+G32</f>
        <v>16.7</v>
      </c>
    </row>
    <row r="33" spans="1:10" ht="25.5" customHeight="1">
      <c r="A33" s="4">
        <v>28</v>
      </c>
      <c r="B33" s="9" t="s">
        <v>150</v>
      </c>
      <c r="C33" s="5" t="s">
        <v>486</v>
      </c>
      <c r="D33" s="6" t="s">
        <v>406</v>
      </c>
      <c r="E33" s="6" t="s">
        <v>7</v>
      </c>
      <c r="F33" s="24" t="s">
        <v>253</v>
      </c>
      <c r="G33" s="25" t="s">
        <v>604</v>
      </c>
      <c r="H33" s="26">
        <v>5.75</v>
      </c>
      <c r="I33" s="25" t="s">
        <v>591</v>
      </c>
      <c r="J33" s="23">
        <f>+I33+H33+G33</f>
        <v>16.7</v>
      </c>
    </row>
    <row r="34" spans="1:10" ht="25.5" customHeight="1">
      <c r="A34" s="4">
        <v>29</v>
      </c>
      <c r="B34" s="9" t="s">
        <v>167</v>
      </c>
      <c r="C34" s="5" t="s">
        <v>15</v>
      </c>
      <c r="D34" s="6" t="s">
        <v>532</v>
      </c>
      <c r="E34" s="6" t="s">
        <v>6</v>
      </c>
      <c r="F34" s="24" t="s">
        <v>253</v>
      </c>
      <c r="G34" s="25" t="s">
        <v>599</v>
      </c>
      <c r="H34" s="26">
        <v>5.75</v>
      </c>
      <c r="I34" s="25" t="s">
        <v>581</v>
      </c>
      <c r="J34" s="23">
        <f>+I34+H34+G34</f>
        <v>16.600000000000001</v>
      </c>
    </row>
    <row r="35" spans="1:10" ht="25.5" customHeight="1">
      <c r="A35" s="4">
        <v>30</v>
      </c>
      <c r="B35" s="9" t="s">
        <v>39</v>
      </c>
      <c r="C35" s="5" t="s">
        <v>255</v>
      </c>
      <c r="D35" s="6" t="s">
        <v>254</v>
      </c>
      <c r="E35" s="6" t="s">
        <v>7</v>
      </c>
      <c r="F35" s="24" t="s">
        <v>253</v>
      </c>
      <c r="G35" s="25" t="s">
        <v>608</v>
      </c>
      <c r="H35" s="26">
        <v>5</v>
      </c>
      <c r="I35" s="25" t="s">
        <v>574</v>
      </c>
      <c r="J35" s="23">
        <f>+G35+H35+I35</f>
        <v>16.149999999999999</v>
      </c>
    </row>
    <row r="36" spans="1:10" ht="25.5" customHeight="1">
      <c r="A36" s="4">
        <v>31</v>
      </c>
      <c r="B36" s="9" t="s">
        <v>221</v>
      </c>
      <c r="C36" s="5" t="s">
        <v>551</v>
      </c>
      <c r="D36" s="6" t="s">
        <v>254</v>
      </c>
      <c r="E36" s="6" t="s">
        <v>6</v>
      </c>
      <c r="F36" s="24" t="s">
        <v>253</v>
      </c>
      <c r="G36" s="25" t="s">
        <v>610</v>
      </c>
      <c r="H36" s="26">
        <v>6</v>
      </c>
      <c r="I36" s="25" t="s">
        <v>587</v>
      </c>
      <c r="J36" s="23">
        <f>+I36+H36+G36</f>
        <v>15.9</v>
      </c>
    </row>
    <row r="37" spans="1:10" ht="25.5" customHeight="1">
      <c r="A37" s="4">
        <v>32</v>
      </c>
      <c r="B37" s="9" t="s">
        <v>24</v>
      </c>
      <c r="C37" s="5" t="s">
        <v>286</v>
      </c>
      <c r="D37" s="6" t="s">
        <v>285</v>
      </c>
      <c r="E37" s="6" t="s">
        <v>7</v>
      </c>
      <c r="F37" s="24" t="s">
        <v>253</v>
      </c>
      <c r="G37" s="27">
        <v>6</v>
      </c>
      <c r="H37" s="26">
        <v>5</v>
      </c>
      <c r="I37" s="25" t="s">
        <v>575</v>
      </c>
      <c r="J37" s="23">
        <f>+G37+H37+I37</f>
        <v>15.75</v>
      </c>
    </row>
    <row r="38" spans="1:10" ht="25.5" customHeight="1">
      <c r="A38" s="4">
        <v>33</v>
      </c>
      <c r="B38" s="9" t="s">
        <v>225</v>
      </c>
      <c r="C38" s="5" t="s">
        <v>546</v>
      </c>
      <c r="D38" s="6" t="s">
        <v>545</v>
      </c>
      <c r="E38" s="6" t="s">
        <v>7</v>
      </c>
      <c r="F38" s="24" t="s">
        <v>253</v>
      </c>
      <c r="G38" s="25" t="s">
        <v>589</v>
      </c>
      <c r="H38" s="26">
        <v>4.5</v>
      </c>
      <c r="I38" s="25" t="s">
        <v>581</v>
      </c>
      <c r="J38" s="23">
        <f>+I38+H38+G38</f>
        <v>15.75</v>
      </c>
    </row>
    <row r="39" spans="1:10" ht="25.5" customHeight="1">
      <c r="A39" s="4">
        <v>34</v>
      </c>
      <c r="B39" s="9" t="s">
        <v>56</v>
      </c>
      <c r="C39" s="5" t="s">
        <v>317</v>
      </c>
      <c r="D39" s="6" t="s">
        <v>316</v>
      </c>
      <c r="E39" s="6" t="s">
        <v>7</v>
      </c>
      <c r="F39" s="24" t="s">
        <v>253</v>
      </c>
      <c r="G39" s="25" t="s">
        <v>603</v>
      </c>
      <c r="H39" s="26">
        <v>5.75</v>
      </c>
      <c r="I39" s="25" t="s">
        <v>588</v>
      </c>
      <c r="J39" s="23">
        <f>+G39+H39+I39</f>
        <v>15.55</v>
      </c>
    </row>
    <row r="40" spans="1:10" ht="25.5" customHeight="1">
      <c r="A40" s="4">
        <v>35</v>
      </c>
      <c r="B40" s="9" t="s">
        <v>143</v>
      </c>
      <c r="C40" s="5" t="s">
        <v>496</v>
      </c>
      <c r="D40" s="6" t="s">
        <v>495</v>
      </c>
      <c r="E40" s="6" t="s">
        <v>7</v>
      </c>
      <c r="F40" s="24" t="s">
        <v>253</v>
      </c>
      <c r="G40" s="25" t="s">
        <v>610</v>
      </c>
      <c r="H40" s="26">
        <v>5.5</v>
      </c>
      <c r="I40" s="25" t="s">
        <v>579</v>
      </c>
      <c r="J40" s="23">
        <f>+I40+H40+G40</f>
        <v>15.15</v>
      </c>
    </row>
    <row r="41" spans="1:10" ht="27" customHeight="1">
      <c r="A41" s="4">
        <v>36</v>
      </c>
      <c r="B41" s="9" t="s">
        <v>74</v>
      </c>
      <c r="C41" s="5" t="s">
        <v>353</v>
      </c>
      <c r="D41" s="6" t="s">
        <v>10</v>
      </c>
      <c r="E41" s="6" t="s">
        <v>7</v>
      </c>
      <c r="F41" s="24" t="s">
        <v>253</v>
      </c>
      <c r="G41" s="27">
        <v>7.8</v>
      </c>
      <c r="H41" s="26">
        <v>5.5</v>
      </c>
      <c r="I41" s="25" t="s">
        <v>584</v>
      </c>
      <c r="J41" s="23">
        <f>+I41+H41+G41</f>
        <v>15.05</v>
      </c>
    </row>
    <row r="42" spans="1:10" ht="27" customHeight="1">
      <c r="A42" s="4">
        <v>37</v>
      </c>
      <c r="B42" s="9" t="s">
        <v>152</v>
      </c>
      <c r="C42" s="5" t="s">
        <v>483</v>
      </c>
      <c r="D42" s="6" t="s">
        <v>482</v>
      </c>
      <c r="E42" s="6" t="s">
        <v>7</v>
      </c>
      <c r="F42" s="24" t="s">
        <v>253</v>
      </c>
      <c r="G42" s="25" t="s">
        <v>609</v>
      </c>
      <c r="H42" s="26">
        <v>6.5</v>
      </c>
      <c r="I42" s="25" t="s">
        <v>582</v>
      </c>
      <c r="J42" s="23">
        <f>+I42+H42+G42</f>
        <v>14.7</v>
      </c>
    </row>
    <row r="43" spans="1:10" ht="27" customHeight="1">
      <c r="A43" s="4">
        <v>38</v>
      </c>
      <c r="B43" s="9" t="s">
        <v>37</v>
      </c>
      <c r="C43" s="5" t="s">
        <v>259</v>
      </c>
      <c r="D43" s="6" t="s">
        <v>258</v>
      </c>
      <c r="E43" s="6" t="s">
        <v>6</v>
      </c>
      <c r="F43" s="24" t="s">
        <v>253</v>
      </c>
      <c r="G43" s="25" t="s">
        <v>605</v>
      </c>
      <c r="H43" s="26">
        <v>6.5</v>
      </c>
      <c r="I43" s="25" t="s">
        <v>585</v>
      </c>
      <c r="J43" s="23">
        <f>+G43+H43+I43</f>
        <v>14.65</v>
      </c>
    </row>
    <row r="44" spans="1:10" ht="27" customHeight="1">
      <c r="A44" s="4">
        <v>39</v>
      </c>
      <c r="B44" s="9" t="s">
        <v>173</v>
      </c>
      <c r="C44" s="5" t="s">
        <v>523</v>
      </c>
      <c r="D44" s="6" t="s">
        <v>258</v>
      </c>
      <c r="E44" s="6" t="s">
        <v>7</v>
      </c>
      <c r="F44" s="24" t="s">
        <v>253</v>
      </c>
      <c r="G44" s="25" t="s">
        <v>609</v>
      </c>
      <c r="H44" s="26">
        <v>6.5</v>
      </c>
      <c r="I44" s="25" t="s">
        <v>584</v>
      </c>
      <c r="J44" s="23">
        <f>+I44+H44+G44</f>
        <v>14.45</v>
      </c>
    </row>
    <row r="45" spans="1:10" ht="27" customHeight="1">
      <c r="A45" s="4">
        <v>40</v>
      </c>
      <c r="B45" s="9" t="s">
        <v>93</v>
      </c>
      <c r="C45" s="5" t="s">
        <v>384</v>
      </c>
      <c r="D45" s="6" t="s">
        <v>385</v>
      </c>
      <c r="E45" s="6" t="s">
        <v>6</v>
      </c>
      <c r="F45" s="24" t="s">
        <v>253</v>
      </c>
      <c r="G45" s="25" t="s">
        <v>624</v>
      </c>
      <c r="H45" s="26">
        <v>5</v>
      </c>
      <c r="I45" s="25" t="s">
        <v>583</v>
      </c>
      <c r="J45" s="23">
        <f>+I45+H45+G45</f>
        <v>14.3</v>
      </c>
    </row>
    <row r="46" spans="1:10" ht="27" customHeight="1">
      <c r="A46" s="4">
        <v>41</v>
      </c>
      <c r="B46" s="9" t="s">
        <v>147</v>
      </c>
      <c r="C46" s="5" t="s">
        <v>488</v>
      </c>
      <c r="D46" s="6" t="s">
        <v>270</v>
      </c>
      <c r="E46" s="6" t="s">
        <v>7</v>
      </c>
      <c r="F46" s="24" t="s">
        <v>253</v>
      </c>
      <c r="G46" s="25" t="s">
        <v>610</v>
      </c>
      <c r="H46" s="26">
        <v>4.5</v>
      </c>
      <c r="I46" s="25" t="s">
        <v>573</v>
      </c>
      <c r="J46" s="23">
        <f>+I46+H46+G46</f>
        <v>13.9</v>
      </c>
    </row>
    <row r="47" spans="1:10" ht="27" customHeight="1">
      <c r="A47" s="4">
        <v>42</v>
      </c>
      <c r="B47" s="9" t="s">
        <v>27</v>
      </c>
      <c r="C47" s="5" t="s">
        <v>280</v>
      </c>
      <c r="D47" s="6" t="s">
        <v>279</v>
      </c>
      <c r="E47" s="6" t="s">
        <v>7</v>
      </c>
      <c r="F47" s="24" t="s">
        <v>253</v>
      </c>
      <c r="G47" s="25" t="s">
        <v>600</v>
      </c>
      <c r="H47" s="26">
        <v>5</v>
      </c>
      <c r="I47" s="25" t="s">
        <v>578</v>
      </c>
      <c r="J47" s="23">
        <f>+G47+H47+I47</f>
        <v>13.7</v>
      </c>
    </row>
    <row r="48" spans="1:10" ht="27" customHeight="1">
      <c r="A48" s="4">
        <v>43</v>
      </c>
      <c r="B48" s="9" t="s">
        <v>35</v>
      </c>
      <c r="C48" s="5" t="s">
        <v>264</v>
      </c>
      <c r="D48" s="6" t="s">
        <v>263</v>
      </c>
      <c r="E48" s="6" t="s">
        <v>6</v>
      </c>
      <c r="F48" s="24" t="s">
        <v>253</v>
      </c>
      <c r="G48" s="25" t="s">
        <v>603</v>
      </c>
      <c r="H48" s="26">
        <v>5.25</v>
      </c>
      <c r="I48" s="25" t="s">
        <v>584</v>
      </c>
      <c r="J48" s="23">
        <f>+G48+H48+I48</f>
        <v>12.8</v>
      </c>
    </row>
    <row r="49" spans="1:10" ht="27" customHeight="1">
      <c r="A49" s="4">
        <v>44</v>
      </c>
      <c r="B49" s="9" t="s">
        <v>127</v>
      </c>
      <c r="C49" s="5" t="s">
        <v>445</v>
      </c>
      <c r="D49" s="6" t="s">
        <v>444</v>
      </c>
      <c r="E49" s="6" t="s">
        <v>7</v>
      </c>
      <c r="F49" s="24" t="s">
        <v>253</v>
      </c>
      <c r="G49" s="25" t="s">
        <v>602</v>
      </c>
      <c r="H49" s="26">
        <v>5</v>
      </c>
      <c r="I49" s="25" t="s">
        <v>582</v>
      </c>
      <c r="J49" s="23">
        <f>+I49+H49+G49</f>
        <v>12.6</v>
      </c>
    </row>
    <row r="50" spans="1:10" ht="27" customHeight="1">
      <c r="A50" s="4">
        <v>45</v>
      </c>
      <c r="B50" s="9" t="s">
        <v>131</v>
      </c>
      <c r="C50" s="5" t="s">
        <v>437</v>
      </c>
      <c r="D50" s="6" t="s">
        <v>301</v>
      </c>
      <c r="E50" s="6" t="s">
        <v>6</v>
      </c>
      <c r="F50" s="24" t="s">
        <v>253</v>
      </c>
      <c r="G50" s="25" t="s">
        <v>593</v>
      </c>
      <c r="H50" s="26">
        <v>5</v>
      </c>
      <c r="I50" s="25" t="s">
        <v>583</v>
      </c>
      <c r="J50" s="23">
        <f>+I50+H50+G50</f>
        <v>12.5</v>
      </c>
    </row>
    <row r="51" spans="1:10" ht="27" customHeight="1">
      <c r="A51" s="4">
        <v>46</v>
      </c>
      <c r="B51" s="9" t="s">
        <v>49</v>
      </c>
      <c r="C51" s="5" t="s">
        <v>330</v>
      </c>
      <c r="D51" s="6" t="s">
        <v>329</v>
      </c>
      <c r="E51" s="6" t="s">
        <v>6</v>
      </c>
      <c r="F51" s="24" t="s">
        <v>253</v>
      </c>
      <c r="G51" s="25" t="s">
        <v>593</v>
      </c>
      <c r="H51" s="26">
        <v>5</v>
      </c>
      <c r="I51" s="25" t="s">
        <v>582</v>
      </c>
      <c r="J51" s="23">
        <f>+G51+H51+I51</f>
        <v>12</v>
      </c>
    </row>
    <row r="52" spans="1:10" ht="25.5" customHeight="1">
      <c r="A52" s="4">
        <v>47</v>
      </c>
      <c r="B52" s="9" t="s">
        <v>94</v>
      </c>
      <c r="C52" s="5" t="s">
        <v>386</v>
      </c>
      <c r="D52" s="6" t="s">
        <v>387</v>
      </c>
      <c r="E52" s="6" t="s">
        <v>7</v>
      </c>
      <c r="F52" s="24" t="s">
        <v>253</v>
      </c>
      <c r="G52" s="27">
        <v>3.8</v>
      </c>
      <c r="H52" s="26">
        <v>3.5</v>
      </c>
      <c r="I52" s="25" t="s">
        <v>590</v>
      </c>
      <c r="J52" s="23">
        <f>+I52+H52+G52</f>
        <v>11.8</v>
      </c>
    </row>
    <row r="53" spans="1:10" ht="25.5" customHeight="1">
      <c r="A53" s="4">
        <v>48</v>
      </c>
      <c r="B53" s="9" t="s">
        <v>29</v>
      </c>
      <c r="C53" s="5" t="s">
        <v>12</v>
      </c>
      <c r="D53" s="6" t="s">
        <v>276</v>
      </c>
      <c r="E53" s="6" t="s">
        <v>6</v>
      </c>
      <c r="F53" s="24" t="s">
        <v>253</v>
      </c>
      <c r="G53" s="25" t="s">
        <v>593</v>
      </c>
      <c r="H53" s="26">
        <v>4.5</v>
      </c>
      <c r="I53" s="25" t="s">
        <v>578</v>
      </c>
      <c r="J53" s="23">
        <f>+G53+H53+I53</f>
        <v>11</v>
      </c>
    </row>
    <row r="54" spans="1:10" ht="25.5" customHeight="1">
      <c r="A54" s="4">
        <v>49</v>
      </c>
      <c r="B54" s="9" t="s">
        <v>62</v>
      </c>
      <c r="C54" s="5" t="s">
        <v>306</v>
      </c>
      <c r="D54" s="6" t="s">
        <v>305</v>
      </c>
      <c r="E54" s="6" t="s">
        <v>6</v>
      </c>
      <c r="F54" s="24" t="s">
        <v>253</v>
      </c>
      <c r="G54" s="25" t="s">
        <v>588</v>
      </c>
      <c r="H54" s="26">
        <v>2.75</v>
      </c>
      <c r="I54" s="25" t="s">
        <v>574</v>
      </c>
      <c r="J54" s="23">
        <f>+G54+H54+I54</f>
        <v>10.5</v>
      </c>
    </row>
    <row r="55" spans="1:10" ht="25.5" customHeight="1">
      <c r="A55" s="4">
        <v>50</v>
      </c>
      <c r="B55" s="9" t="s">
        <v>186</v>
      </c>
      <c r="C55" s="5" t="s">
        <v>503</v>
      </c>
      <c r="D55" s="6" t="s">
        <v>502</v>
      </c>
      <c r="E55" s="6" t="s">
        <v>7</v>
      </c>
      <c r="F55" s="24" t="s">
        <v>253</v>
      </c>
      <c r="G55" s="25" t="s">
        <v>588</v>
      </c>
      <c r="H55" s="26">
        <v>4.5</v>
      </c>
      <c r="I55" s="25" t="s">
        <v>582</v>
      </c>
      <c r="J55" s="23">
        <f>+I55+H55+G55</f>
        <v>10.5</v>
      </c>
    </row>
    <row r="56" spans="1:10">
      <c r="D56" s="47" t="s">
        <v>200</v>
      </c>
      <c r="E56" s="47"/>
      <c r="F56" s="47"/>
      <c r="G56" s="47"/>
      <c r="H56" s="47"/>
      <c r="I56" s="47"/>
    </row>
    <row r="57" spans="1:10">
      <c r="D57" s="48" t="s">
        <v>201</v>
      </c>
      <c r="E57" s="48"/>
      <c r="F57" s="48"/>
      <c r="G57" s="48"/>
      <c r="H57" s="48"/>
      <c r="I57" s="48"/>
    </row>
  </sheetData>
  <autoFilter ref="A5:J57"/>
  <mergeCells count="4">
    <mergeCell ref="A1:D1"/>
    <mergeCell ref="A2:D2"/>
    <mergeCell ref="D56:I56"/>
    <mergeCell ref="D57:I57"/>
  </mergeCells>
  <pageMargins left="0.7" right="0.28000000000000003" top="0.54" bottom="0.52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1"/>
  <sheetViews>
    <sheetView showGridLines="0" topLeftCell="A4" zoomScale="85" zoomScaleNormal="85" workbookViewId="0">
      <selection activeCell="O49" sqref="O49"/>
    </sheetView>
  </sheetViews>
  <sheetFormatPr defaultColWidth="9.140625" defaultRowHeight="18.75"/>
  <cols>
    <col min="1" max="2" width="10.7109375" style="7" customWidth="1"/>
    <col min="3" max="3" width="32.42578125" style="2" customWidth="1"/>
    <col min="4" max="4" width="20.7109375" style="2" customWidth="1"/>
    <col min="5" max="6" width="10.7109375" style="11" customWidth="1"/>
    <col min="7" max="8" width="10.7109375" style="22" customWidth="1"/>
    <col min="9" max="9" width="11.42578125" style="22" customWidth="1"/>
    <col min="10" max="10" width="14.5703125" style="22" customWidth="1"/>
    <col min="11" max="16384" width="9.140625" style="2"/>
  </cols>
  <sheetData>
    <row r="1" spans="1:10">
      <c r="A1" s="51" t="s">
        <v>194</v>
      </c>
      <c r="B1" s="51"/>
      <c r="C1" s="51"/>
      <c r="D1" s="52" t="s">
        <v>0</v>
      </c>
      <c r="F1" s="29" t="s">
        <v>569</v>
      </c>
    </row>
    <row r="2" spans="1:10">
      <c r="A2" s="49" t="s">
        <v>195</v>
      </c>
      <c r="B2" s="49"/>
      <c r="C2" s="49"/>
      <c r="D2" s="50" t="s">
        <v>1</v>
      </c>
      <c r="E2" s="14"/>
    </row>
    <row r="3" spans="1:10">
      <c r="A3" s="18" t="s">
        <v>196</v>
      </c>
      <c r="B3" s="18"/>
      <c r="C3" s="18"/>
      <c r="D3" s="19"/>
      <c r="E3" s="14"/>
    </row>
    <row r="4" spans="1:10">
      <c r="C4" s="7"/>
    </row>
    <row r="5" spans="1:10" s="3" customFormat="1" ht="39.75" customHeight="1">
      <c r="A5" s="8" t="s">
        <v>2</v>
      </c>
      <c r="B5" s="8" t="s">
        <v>18</v>
      </c>
      <c r="C5" s="8" t="s">
        <v>3</v>
      </c>
      <c r="D5" s="8" t="s">
        <v>4</v>
      </c>
      <c r="E5" s="8" t="s">
        <v>5</v>
      </c>
      <c r="F5" s="8" t="s">
        <v>17</v>
      </c>
      <c r="G5" s="8" t="s">
        <v>566</v>
      </c>
      <c r="H5" s="8" t="s">
        <v>567</v>
      </c>
      <c r="I5" s="8" t="s">
        <v>568</v>
      </c>
      <c r="J5" s="8" t="s">
        <v>628</v>
      </c>
    </row>
    <row r="6" spans="1:10" ht="27" customHeight="1">
      <c r="A6" s="9">
        <v>1</v>
      </c>
      <c r="B6" s="9" t="s">
        <v>87</v>
      </c>
      <c r="C6" s="5" t="s">
        <v>377</v>
      </c>
      <c r="D6" s="6" t="s">
        <v>378</v>
      </c>
      <c r="E6" s="6" t="s">
        <v>6</v>
      </c>
      <c r="F6" s="24" t="s">
        <v>260</v>
      </c>
      <c r="G6" s="25" t="s">
        <v>610</v>
      </c>
      <c r="H6" s="26">
        <v>7</v>
      </c>
      <c r="I6" s="25" t="s">
        <v>590</v>
      </c>
      <c r="J6" s="23">
        <f t="shared" ref="J6:J11" si="0">+I6+H6+G6</f>
        <v>17.899999999999999</v>
      </c>
    </row>
    <row r="7" spans="1:10" ht="27" customHeight="1">
      <c r="A7" s="4">
        <v>2</v>
      </c>
      <c r="B7" s="9" t="s">
        <v>190</v>
      </c>
      <c r="C7" s="5" t="s">
        <v>14</v>
      </c>
      <c r="D7" s="6" t="s">
        <v>299</v>
      </c>
      <c r="E7" s="6" t="s">
        <v>6</v>
      </c>
      <c r="F7" s="24" t="s">
        <v>260</v>
      </c>
      <c r="G7" s="25" t="s">
        <v>600</v>
      </c>
      <c r="H7" s="26">
        <v>6.25</v>
      </c>
      <c r="I7" s="25" t="s">
        <v>581</v>
      </c>
      <c r="J7" s="23">
        <f t="shared" si="0"/>
        <v>17.7</v>
      </c>
    </row>
    <row r="8" spans="1:10" ht="25.5" customHeight="1">
      <c r="A8" s="9">
        <v>3</v>
      </c>
      <c r="B8" s="9" t="s">
        <v>125</v>
      </c>
      <c r="C8" s="5" t="s">
        <v>448</v>
      </c>
      <c r="D8" s="6" t="s">
        <v>272</v>
      </c>
      <c r="E8" s="6" t="s">
        <v>6</v>
      </c>
      <c r="F8" s="24" t="s">
        <v>260</v>
      </c>
      <c r="G8" s="25" t="s">
        <v>603</v>
      </c>
      <c r="H8" s="26">
        <v>6.5</v>
      </c>
      <c r="I8" s="25" t="s">
        <v>581</v>
      </c>
      <c r="J8" s="23">
        <f t="shared" si="0"/>
        <v>16.55</v>
      </c>
    </row>
    <row r="9" spans="1:10" ht="25.5" customHeight="1">
      <c r="A9" s="4">
        <v>4</v>
      </c>
      <c r="B9" s="9" t="s">
        <v>102</v>
      </c>
      <c r="C9" s="5" t="s">
        <v>399</v>
      </c>
      <c r="D9" s="6" t="s">
        <v>400</v>
      </c>
      <c r="E9" s="6" t="s">
        <v>7</v>
      </c>
      <c r="F9" s="24" t="s">
        <v>260</v>
      </c>
      <c r="G9" s="25" t="s">
        <v>599</v>
      </c>
      <c r="H9" s="26">
        <v>5.75</v>
      </c>
      <c r="I9" s="25" t="s">
        <v>573</v>
      </c>
      <c r="J9" s="23">
        <f t="shared" si="0"/>
        <v>15.35</v>
      </c>
    </row>
    <row r="10" spans="1:10" ht="27" customHeight="1">
      <c r="A10" s="9">
        <v>5</v>
      </c>
      <c r="B10" s="9" t="s">
        <v>192</v>
      </c>
      <c r="C10" s="5" t="s">
        <v>558</v>
      </c>
      <c r="D10" s="6" t="s">
        <v>539</v>
      </c>
      <c r="E10" s="6" t="s">
        <v>7</v>
      </c>
      <c r="F10" s="24" t="s">
        <v>260</v>
      </c>
      <c r="G10" s="25" t="s">
        <v>624</v>
      </c>
      <c r="H10" s="26">
        <v>5</v>
      </c>
      <c r="I10" s="25" t="s">
        <v>573</v>
      </c>
      <c r="J10" s="23">
        <f t="shared" si="0"/>
        <v>14.8</v>
      </c>
    </row>
    <row r="11" spans="1:10" ht="27" customHeight="1">
      <c r="A11" s="4">
        <v>6</v>
      </c>
      <c r="B11" s="9" t="s">
        <v>229</v>
      </c>
      <c r="C11" s="5" t="s">
        <v>540</v>
      </c>
      <c r="D11" s="6" t="s">
        <v>539</v>
      </c>
      <c r="E11" s="6" t="s">
        <v>7</v>
      </c>
      <c r="F11" s="24" t="s">
        <v>260</v>
      </c>
      <c r="G11" s="25" t="s">
        <v>600</v>
      </c>
      <c r="H11" s="26">
        <v>5.5</v>
      </c>
      <c r="I11" s="25" t="s">
        <v>582</v>
      </c>
      <c r="J11" s="23">
        <f t="shared" si="0"/>
        <v>14.7</v>
      </c>
    </row>
    <row r="12" spans="1:10" ht="27" customHeight="1">
      <c r="A12" s="9">
        <v>7</v>
      </c>
      <c r="B12" s="9" t="s">
        <v>51</v>
      </c>
      <c r="C12" s="5" t="s">
        <v>326</v>
      </c>
      <c r="D12" s="6" t="s">
        <v>325</v>
      </c>
      <c r="E12" s="6" t="s">
        <v>7</v>
      </c>
      <c r="F12" s="24" t="s">
        <v>260</v>
      </c>
      <c r="G12" s="25" t="s">
        <v>613</v>
      </c>
      <c r="H12" s="26">
        <v>4.5</v>
      </c>
      <c r="I12" s="25" t="s">
        <v>583</v>
      </c>
      <c r="J12" s="23">
        <f>+G12+H12+I12</f>
        <v>14.6</v>
      </c>
    </row>
    <row r="13" spans="1:10" ht="27" customHeight="1">
      <c r="A13" s="4">
        <v>8</v>
      </c>
      <c r="B13" s="9" t="s">
        <v>164</v>
      </c>
      <c r="C13" s="5" t="s">
        <v>16</v>
      </c>
      <c r="D13" s="6" t="s">
        <v>307</v>
      </c>
      <c r="E13" s="6" t="s">
        <v>6</v>
      </c>
      <c r="F13" s="24" t="s">
        <v>260</v>
      </c>
      <c r="G13" s="25" t="s">
        <v>603</v>
      </c>
      <c r="H13" s="26">
        <v>5.25</v>
      </c>
      <c r="I13" s="25" t="s">
        <v>587</v>
      </c>
      <c r="J13" s="23">
        <f t="shared" ref="J13:J18" si="1">+I13+H13+G13</f>
        <v>14.55</v>
      </c>
    </row>
    <row r="14" spans="1:10" ht="27" customHeight="1">
      <c r="A14" s="9">
        <v>9</v>
      </c>
      <c r="B14" s="9" t="s">
        <v>189</v>
      </c>
      <c r="C14" s="5" t="s">
        <v>561</v>
      </c>
      <c r="D14" s="6" t="s">
        <v>318</v>
      </c>
      <c r="E14" s="6" t="s">
        <v>7</v>
      </c>
      <c r="F14" s="24" t="s">
        <v>260</v>
      </c>
      <c r="G14" s="25" t="s">
        <v>603</v>
      </c>
      <c r="H14" s="26">
        <v>4.5</v>
      </c>
      <c r="I14" s="25" t="s">
        <v>581</v>
      </c>
      <c r="J14" s="23">
        <f t="shared" si="1"/>
        <v>14.55</v>
      </c>
    </row>
    <row r="15" spans="1:10" ht="27" customHeight="1">
      <c r="A15" s="4">
        <v>10</v>
      </c>
      <c r="B15" s="9" t="s">
        <v>178</v>
      </c>
      <c r="C15" s="5" t="s">
        <v>516</v>
      </c>
      <c r="D15" s="6" t="s">
        <v>338</v>
      </c>
      <c r="E15" s="6" t="s">
        <v>7</v>
      </c>
      <c r="F15" s="24" t="s">
        <v>260</v>
      </c>
      <c r="G15" s="25" t="s">
        <v>603</v>
      </c>
      <c r="H15" s="26">
        <v>5.75</v>
      </c>
      <c r="I15" s="25" t="s">
        <v>586</v>
      </c>
      <c r="J15" s="23">
        <f t="shared" si="1"/>
        <v>13.8</v>
      </c>
    </row>
    <row r="16" spans="1:10" ht="27" customHeight="1">
      <c r="A16" s="9">
        <v>11</v>
      </c>
      <c r="B16" s="9" t="s">
        <v>141</v>
      </c>
      <c r="C16" s="5" t="s">
        <v>499</v>
      </c>
      <c r="D16" s="6" t="s">
        <v>307</v>
      </c>
      <c r="E16" s="6" t="s">
        <v>7</v>
      </c>
      <c r="F16" s="24" t="s">
        <v>260</v>
      </c>
      <c r="G16" s="25" t="s">
        <v>605</v>
      </c>
      <c r="H16" s="26">
        <v>4.75</v>
      </c>
      <c r="I16" s="25" t="s">
        <v>587</v>
      </c>
      <c r="J16" s="23">
        <f t="shared" si="1"/>
        <v>13.65</v>
      </c>
    </row>
    <row r="17" spans="1:10" ht="27" customHeight="1">
      <c r="A17" s="4">
        <v>12</v>
      </c>
      <c r="B17" s="9" t="s">
        <v>134</v>
      </c>
      <c r="C17" s="5" t="s">
        <v>432</v>
      </c>
      <c r="D17" s="6" t="s">
        <v>431</v>
      </c>
      <c r="E17" s="6" t="s">
        <v>6</v>
      </c>
      <c r="F17" s="24" t="s">
        <v>260</v>
      </c>
      <c r="G17" s="25" t="s">
        <v>603</v>
      </c>
      <c r="H17" s="26">
        <v>5</v>
      </c>
      <c r="I17" s="25" t="s">
        <v>585</v>
      </c>
      <c r="J17" s="23">
        <f t="shared" si="1"/>
        <v>13.55</v>
      </c>
    </row>
    <row r="18" spans="1:10" ht="27" customHeight="1">
      <c r="A18" s="9">
        <v>13</v>
      </c>
      <c r="B18" s="9" t="s">
        <v>157</v>
      </c>
      <c r="C18" s="5" t="s">
        <v>475</v>
      </c>
      <c r="D18" s="6" t="s">
        <v>474</v>
      </c>
      <c r="E18" s="6" t="s">
        <v>6</v>
      </c>
      <c r="F18" s="24" t="s">
        <v>260</v>
      </c>
      <c r="G18" s="25" t="s">
        <v>602</v>
      </c>
      <c r="H18" s="26">
        <v>4.5</v>
      </c>
      <c r="I18" s="25" t="s">
        <v>579</v>
      </c>
      <c r="J18" s="23">
        <f t="shared" si="1"/>
        <v>13.35</v>
      </c>
    </row>
    <row r="19" spans="1:10" ht="27" customHeight="1">
      <c r="A19" s="4">
        <v>14</v>
      </c>
      <c r="B19" s="9" t="s">
        <v>46</v>
      </c>
      <c r="C19" s="5" t="s">
        <v>335</v>
      </c>
      <c r="D19" s="6" t="s">
        <v>279</v>
      </c>
      <c r="E19" s="6" t="s">
        <v>6</v>
      </c>
      <c r="F19" s="24" t="s">
        <v>260</v>
      </c>
      <c r="G19" s="27">
        <v>5.2</v>
      </c>
      <c r="H19" s="26">
        <v>5.5</v>
      </c>
      <c r="I19" s="25" t="s">
        <v>583</v>
      </c>
      <c r="J19" s="23">
        <f>+G19+H19+I19</f>
        <v>13.2</v>
      </c>
    </row>
    <row r="20" spans="1:10" ht="27" customHeight="1">
      <c r="A20" s="9">
        <v>15</v>
      </c>
      <c r="B20" s="9" t="s">
        <v>33</v>
      </c>
      <c r="C20" s="5" t="s">
        <v>268</v>
      </c>
      <c r="D20" s="6" t="s">
        <v>267</v>
      </c>
      <c r="E20" s="6" t="s">
        <v>7</v>
      </c>
      <c r="F20" s="24" t="s">
        <v>260</v>
      </c>
      <c r="G20" s="25" t="s">
        <v>605</v>
      </c>
      <c r="H20" s="26">
        <v>5.25</v>
      </c>
      <c r="I20" s="25" t="s">
        <v>583</v>
      </c>
      <c r="J20" s="23">
        <f>+G20+H20+I20</f>
        <v>13.15</v>
      </c>
    </row>
    <row r="21" spans="1:10" ht="27" customHeight="1">
      <c r="A21" s="4">
        <v>16</v>
      </c>
      <c r="B21" s="9" t="s">
        <v>50</v>
      </c>
      <c r="C21" s="5" t="s">
        <v>328</v>
      </c>
      <c r="D21" s="6" t="s">
        <v>327</v>
      </c>
      <c r="E21" s="6" t="s">
        <v>7</v>
      </c>
      <c r="F21" s="24" t="s">
        <v>260</v>
      </c>
      <c r="G21" s="27">
        <v>5</v>
      </c>
      <c r="H21" s="26">
        <v>4</v>
      </c>
      <c r="I21" s="25" t="s">
        <v>587</v>
      </c>
      <c r="J21" s="23">
        <f>+G21+H21+I21</f>
        <v>12.5</v>
      </c>
    </row>
    <row r="22" spans="1:10" ht="27" customHeight="1">
      <c r="A22" s="9">
        <v>17</v>
      </c>
      <c r="B22" s="9" t="s">
        <v>34</v>
      </c>
      <c r="C22" s="5" t="s">
        <v>266</v>
      </c>
      <c r="D22" s="6" t="s">
        <v>265</v>
      </c>
      <c r="E22" s="6" t="s">
        <v>6</v>
      </c>
      <c r="F22" s="24" t="s">
        <v>260</v>
      </c>
      <c r="G22" s="25" t="s">
        <v>606</v>
      </c>
      <c r="H22" s="26">
        <v>4.5</v>
      </c>
      <c r="I22" s="25" t="s">
        <v>574</v>
      </c>
      <c r="J22" s="23">
        <f>+G22+H22+I22</f>
        <v>12.45</v>
      </c>
    </row>
    <row r="23" spans="1:10" ht="27" customHeight="1">
      <c r="A23" s="4">
        <v>18</v>
      </c>
      <c r="B23" s="9" t="s">
        <v>126</v>
      </c>
      <c r="C23" s="5" t="s">
        <v>447</v>
      </c>
      <c r="D23" s="6" t="s">
        <v>446</v>
      </c>
      <c r="E23" s="6" t="s">
        <v>7</v>
      </c>
      <c r="F23" s="24" t="s">
        <v>260</v>
      </c>
      <c r="G23" s="25" t="s">
        <v>604</v>
      </c>
      <c r="H23" s="26">
        <v>4</v>
      </c>
      <c r="I23" s="25" t="s">
        <v>579</v>
      </c>
      <c r="J23" s="23">
        <f>+I23+H23+G23</f>
        <v>12.45</v>
      </c>
    </row>
    <row r="24" spans="1:10" ht="27" customHeight="1">
      <c r="A24" s="9">
        <v>19</v>
      </c>
      <c r="B24" s="9" t="s">
        <v>48</v>
      </c>
      <c r="C24" s="5" t="s">
        <v>332</v>
      </c>
      <c r="D24" s="6" t="s">
        <v>331</v>
      </c>
      <c r="E24" s="6" t="s">
        <v>7</v>
      </c>
      <c r="F24" s="24" t="s">
        <v>260</v>
      </c>
      <c r="G24" s="25" t="s">
        <v>612</v>
      </c>
      <c r="H24" s="26">
        <v>4.25</v>
      </c>
      <c r="I24" s="25" t="s">
        <v>579</v>
      </c>
      <c r="J24" s="23">
        <f>+G24+H24+I24</f>
        <v>12.3</v>
      </c>
    </row>
    <row r="25" spans="1:10" ht="27" customHeight="1">
      <c r="A25" s="4">
        <v>20</v>
      </c>
      <c r="B25" s="9" t="s">
        <v>137</v>
      </c>
      <c r="C25" s="5" t="s">
        <v>426</v>
      </c>
      <c r="D25" s="6" t="s">
        <v>425</v>
      </c>
      <c r="E25" s="6" t="s">
        <v>6</v>
      </c>
      <c r="F25" s="24" t="s">
        <v>260</v>
      </c>
      <c r="G25" s="25" t="s">
        <v>605</v>
      </c>
      <c r="H25" s="26">
        <v>4.75</v>
      </c>
      <c r="I25" s="25" t="s">
        <v>582</v>
      </c>
      <c r="J25" s="23">
        <f t="shared" ref="J25:J39" si="2">+I25+H25+G25</f>
        <v>12.15</v>
      </c>
    </row>
    <row r="26" spans="1:10" ht="27" customHeight="1">
      <c r="A26" s="9">
        <v>21</v>
      </c>
      <c r="B26" s="9" t="s">
        <v>71</v>
      </c>
      <c r="C26" s="5" t="s">
        <v>348</v>
      </c>
      <c r="D26" s="6" t="s">
        <v>301</v>
      </c>
      <c r="E26" s="6" t="s">
        <v>6</v>
      </c>
      <c r="F26" s="24" t="s">
        <v>260</v>
      </c>
      <c r="G26" s="25" t="s">
        <v>618</v>
      </c>
      <c r="H26" s="26">
        <v>4.5</v>
      </c>
      <c r="I26" s="25" t="s">
        <v>574</v>
      </c>
      <c r="J26" s="23">
        <f t="shared" si="2"/>
        <v>12.05</v>
      </c>
    </row>
    <row r="27" spans="1:10" ht="27" customHeight="1">
      <c r="A27" s="4">
        <v>22</v>
      </c>
      <c r="B27" s="9" t="s">
        <v>183</v>
      </c>
      <c r="C27" s="5" t="s">
        <v>508</v>
      </c>
      <c r="D27" s="6" t="s">
        <v>507</v>
      </c>
      <c r="E27" s="6" t="s">
        <v>6</v>
      </c>
      <c r="F27" s="24" t="s">
        <v>260</v>
      </c>
      <c r="G27" s="25" t="s">
        <v>593</v>
      </c>
      <c r="H27" s="26">
        <v>4</v>
      </c>
      <c r="I27" s="25" t="s">
        <v>573</v>
      </c>
      <c r="J27" s="23">
        <f t="shared" si="2"/>
        <v>12</v>
      </c>
    </row>
    <row r="28" spans="1:10" ht="25.5" customHeight="1">
      <c r="A28" s="9">
        <v>23</v>
      </c>
      <c r="B28" s="9" t="s">
        <v>70</v>
      </c>
      <c r="C28" s="5" t="s">
        <v>346</v>
      </c>
      <c r="D28" s="6" t="s">
        <v>347</v>
      </c>
      <c r="E28" s="6" t="s">
        <v>7</v>
      </c>
      <c r="F28" s="24" t="s">
        <v>260</v>
      </c>
      <c r="G28" s="27">
        <v>6.2</v>
      </c>
      <c r="H28" s="26">
        <v>3</v>
      </c>
      <c r="I28" s="25" t="s">
        <v>583</v>
      </c>
      <c r="J28" s="23">
        <f t="shared" si="2"/>
        <v>11.7</v>
      </c>
    </row>
    <row r="29" spans="1:10" ht="25.5" customHeight="1">
      <c r="A29" s="4">
        <v>24</v>
      </c>
      <c r="B29" s="9" t="s">
        <v>81</v>
      </c>
      <c r="C29" s="5" t="s">
        <v>365</v>
      </c>
      <c r="D29" s="6" t="s">
        <v>366</v>
      </c>
      <c r="E29" s="6" t="s">
        <v>7</v>
      </c>
      <c r="F29" s="24" t="s">
        <v>260</v>
      </c>
      <c r="G29" s="25" t="s">
        <v>606</v>
      </c>
      <c r="H29" s="26">
        <v>4.5</v>
      </c>
      <c r="I29" s="25" t="s">
        <v>573</v>
      </c>
      <c r="J29" s="23">
        <f t="shared" si="2"/>
        <v>11.7</v>
      </c>
    </row>
    <row r="30" spans="1:10" ht="25.5" customHeight="1">
      <c r="A30" s="9">
        <v>25</v>
      </c>
      <c r="B30" s="9" t="s">
        <v>149</v>
      </c>
      <c r="C30" s="5" t="s">
        <v>487</v>
      </c>
      <c r="D30" s="6" t="s">
        <v>295</v>
      </c>
      <c r="E30" s="6" t="s">
        <v>7</v>
      </c>
      <c r="F30" s="24" t="s">
        <v>260</v>
      </c>
      <c r="G30" s="25" t="s">
        <v>604</v>
      </c>
      <c r="H30" s="26">
        <v>3.75</v>
      </c>
      <c r="I30" s="25" t="s">
        <v>585</v>
      </c>
      <c r="J30" s="23">
        <f t="shared" si="2"/>
        <v>11.7</v>
      </c>
    </row>
    <row r="31" spans="1:10" ht="25.5" customHeight="1">
      <c r="A31" s="4">
        <v>26</v>
      </c>
      <c r="B31" s="9" t="s">
        <v>217</v>
      </c>
      <c r="C31" s="5" t="s">
        <v>556</v>
      </c>
      <c r="D31" s="6" t="s">
        <v>9</v>
      </c>
      <c r="E31" s="6" t="s">
        <v>6</v>
      </c>
      <c r="F31" s="24" t="s">
        <v>260</v>
      </c>
      <c r="G31" s="25" t="s">
        <v>604</v>
      </c>
      <c r="H31" s="26">
        <v>5</v>
      </c>
      <c r="I31" s="25" t="s">
        <v>578</v>
      </c>
      <c r="J31" s="23">
        <f t="shared" si="2"/>
        <v>11.7</v>
      </c>
    </row>
    <row r="32" spans="1:10" ht="25.5" customHeight="1">
      <c r="A32" s="9">
        <v>27</v>
      </c>
      <c r="B32" s="9" t="s">
        <v>139</v>
      </c>
      <c r="C32" s="5" t="s">
        <v>501</v>
      </c>
      <c r="D32" s="6" t="s">
        <v>413</v>
      </c>
      <c r="E32" s="6" t="s">
        <v>6</v>
      </c>
      <c r="F32" s="24" t="s">
        <v>260</v>
      </c>
      <c r="G32" s="25" t="s">
        <v>612</v>
      </c>
      <c r="H32" s="26">
        <v>4</v>
      </c>
      <c r="I32" s="25" t="s">
        <v>585</v>
      </c>
      <c r="J32" s="23">
        <f t="shared" si="2"/>
        <v>11.55</v>
      </c>
    </row>
    <row r="33" spans="1:10" ht="25.5" customHeight="1">
      <c r="A33" s="4">
        <v>28</v>
      </c>
      <c r="B33" s="9" t="s">
        <v>90</v>
      </c>
      <c r="C33" s="5" t="s">
        <v>380</v>
      </c>
      <c r="D33" s="6" t="s">
        <v>381</v>
      </c>
      <c r="E33" s="6" t="s">
        <v>7</v>
      </c>
      <c r="F33" s="24" t="s">
        <v>260</v>
      </c>
      <c r="G33" s="25" t="s">
        <v>603</v>
      </c>
      <c r="H33" s="26">
        <v>2.5</v>
      </c>
      <c r="I33" s="25" t="s">
        <v>573</v>
      </c>
      <c r="J33" s="23">
        <f t="shared" si="2"/>
        <v>11.3</v>
      </c>
    </row>
    <row r="34" spans="1:10" ht="25.5" customHeight="1">
      <c r="A34" s="9">
        <v>29</v>
      </c>
      <c r="B34" s="9" t="s">
        <v>91</v>
      </c>
      <c r="C34" s="5" t="s">
        <v>380</v>
      </c>
      <c r="D34" s="6" t="s">
        <v>382</v>
      </c>
      <c r="E34" s="6" t="s">
        <v>7</v>
      </c>
      <c r="F34" s="24" t="s">
        <v>260</v>
      </c>
      <c r="G34" s="25" t="s">
        <v>573</v>
      </c>
      <c r="H34" s="26">
        <v>4.55</v>
      </c>
      <c r="I34" s="25" t="s">
        <v>587</v>
      </c>
      <c r="J34" s="23">
        <f t="shared" si="2"/>
        <v>11.05</v>
      </c>
    </row>
    <row r="35" spans="1:10" ht="25.5" customHeight="1">
      <c r="A35" s="4">
        <v>30</v>
      </c>
      <c r="B35" s="9" t="s">
        <v>82</v>
      </c>
      <c r="C35" s="5" t="s">
        <v>367</v>
      </c>
      <c r="D35" s="6" t="s">
        <v>368</v>
      </c>
      <c r="E35" s="6" t="s">
        <v>7</v>
      </c>
      <c r="F35" s="24" t="s">
        <v>260</v>
      </c>
      <c r="G35" s="27">
        <v>4.5999999999999996</v>
      </c>
      <c r="H35" s="26">
        <v>4.5</v>
      </c>
      <c r="I35" s="25" t="s">
        <v>578</v>
      </c>
      <c r="J35" s="23">
        <f t="shared" si="2"/>
        <v>10.6</v>
      </c>
    </row>
    <row r="36" spans="1:10" ht="25.5" customHeight="1">
      <c r="A36" s="9">
        <v>31</v>
      </c>
      <c r="B36" s="9" t="s">
        <v>191</v>
      </c>
      <c r="C36" s="5" t="s">
        <v>560</v>
      </c>
      <c r="D36" s="6" t="s">
        <v>559</v>
      </c>
      <c r="E36" s="6" t="s">
        <v>7</v>
      </c>
      <c r="F36" s="24" t="s">
        <v>260</v>
      </c>
      <c r="G36" s="27">
        <v>4.8</v>
      </c>
      <c r="H36" s="26">
        <v>3</v>
      </c>
      <c r="I36" s="25" t="s">
        <v>585</v>
      </c>
      <c r="J36" s="23">
        <f t="shared" si="2"/>
        <v>10.55</v>
      </c>
    </row>
    <row r="37" spans="1:10" ht="25.5" customHeight="1">
      <c r="A37" s="4">
        <v>32</v>
      </c>
      <c r="B37" s="9" t="s">
        <v>88</v>
      </c>
      <c r="C37" s="5" t="s">
        <v>8</v>
      </c>
      <c r="D37" s="6" t="s">
        <v>379</v>
      </c>
      <c r="E37" s="6" t="s">
        <v>7</v>
      </c>
      <c r="F37" s="24" t="s">
        <v>260</v>
      </c>
      <c r="G37" s="25" t="s">
        <v>593</v>
      </c>
      <c r="H37" s="26">
        <v>3.75</v>
      </c>
      <c r="I37" s="25" t="s">
        <v>584</v>
      </c>
      <c r="J37" s="23">
        <f t="shared" si="2"/>
        <v>10.5</v>
      </c>
    </row>
    <row r="38" spans="1:10" ht="25.5" customHeight="1">
      <c r="A38" s="9">
        <v>33</v>
      </c>
      <c r="B38" s="9" t="s">
        <v>106</v>
      </c>
      <c r="C38" s="5" t="s">
        <v>407</v>
      </c>
      <c r="D38" s="6" t="s">
        <v>408</v>
      </c>
      <c r="E38" s="6" t="s">
        <v>7</v>
      </c>
      <c r="F38" s="24" t="s">
        <v>260</v>
      </c>
      <c r="G38" s="27">
        <v>5.4</v>
      </c>
      <c r="H38" s="26">
        <v>2.75</v>
      </c>
      <c r="I38" s="25" t="s">
        <v>584</v>
      </c>
      <c r="J38" s="23">
        <f t="shared" si="2"/>
        <v>9.9</v>
      </c>
    </row>
    <row r="39" spans="1:10" ht="25.5" customHeight="1">
      <c r="A39" s="4">
        <v>34</v>
      </c>
      <c r="B39" s="9" t="s">
        <v>151</v>
      </c>
      <c r="C39" s="5" t="s">
        <v>485</v>
      </c>
      <c r="D39" s="6" t="s">
        <v>484</v>
      </c>
      <c r="E39" s="6" t="s">
        <v>7</v>
      </c>
      <c r="F39" s="24" t="s">
        <v>260</v>
      </c>
      <c r="G39" s="25" t="s">
        <v>606</v>
      </c>
      <c r="H39" s="26">
        <v>1.5</v>
      </c>
      <c r="I39" s="25" t="s">
        <v>588</v>
      </c>
      <c r="J39" s="23">
        <f t="shared" si="2"/>
        <v>9.6999999999999993</v>
      </c>
    </row>
    <row r="40" spans="1:10" ht="26.25" customHeight="1">
      <c r="A40" s="9">
        <v>35</v>
      </c>
      <c r="B40" s="9" t="s">
        <v>63</v>
      </c>
      <c r="C40" s="5" t="s">
        <v>304</v>
      </c>
      <c r="D40" s="6" t="s">
        <v>303</v>
      </c>
      <c r="E40" s="6" t="s">
        <v>7</v>
      </c>
      <c r="F40" s="24" t="s">
        <v>260</v>
      </c>
      <c r="G40" s="25" t="s">
        <v>615</v>
      </c>
      <c r="H40" s="26">
        <v>3.5</v>
      </c>
      <c r="I40" s="25" t="s">
        <v>579</v>
      </c>
      <c r="J40" s="23">
        <f>+G40+H40+I40</f>
        <v>9.35</v>
      </c>
    </row>
    <row r="41" spans="1:10" ht="26.25" customHeight="1">
      <c r="A41" s="4">
        <v>36</v>
      </c>
      <c r="B41" s="9" t="s">
        <v>80</v>
      </c>
      <c r="C41" s="5" t="s">
        <v>363</v>
      </c>
      <c r="D41" s="6" t="s">
        <v>364</v>
      </c>
      <c r="E41" s="6" t="s">
        <v>7</v>
      </c>
      <c r="F41" s="24" t="s">
        <v>260</v>
      </c>
      <c r="G41" s="25" t="s">
        <v>573</v>
      </c>
      <c r="H41" s="26">
        <v>3</v>
      </c>
      <c r="I41" s="25" t="s">
        <v>579</v>
      </c>
      <c r="J41" s="23">
        <f>+I41+H41+G41</f>
        <v>9.25</v>
      </c>
    </row>
    <row r="42" spans="1:10" ht="26.25" customHeight="1">
      <c r="A42" s="9">
        <v>37</v>
      </c>
      <c r="B42" s="9" t="s">
        <v>169</v>
      </c>
      <c r="C42" s="5" t="s">
        <v>529</v>
      </c>
      <c r="D42" s="6" t="s">
        <v>528</v>
      </c>
      <c r="E42" s="6" t="s">
        <v>6</v>
      </c>
      <c r="F42" s="24" t="s">
        <v>260</v>
      </c>
      <c r="G42" s="27">
        <v>2.2000000000000002</v>
      </c>
      <c r="H42" s="26">
        <v>4.5</v>
      </c>
      <c r="I42" s="25" t="s">
        <v>586</v>
      </c>
      <c r="J42" s="23">
        <f>+I42+H42+G42</f>
        <v>8.9499999999999993</v>
      </c>
    </row>
    <row r="43" spans="1:10" ht="26.25" customHeight="1">
      <c r="A43" s="4">
        <v>38</v>
      </c>
      <c r="B43" s="9" t="s">
        <v>55</v>
      </c>
      <c r="C43" s="5" t="s">
        <v>319</v>
      </c>
      <c r="D43" s="6" t="s">
        <v>318</v>
      </c>
      <c r="E43" s="6" t="s">
        <v>7</v>
      </c>
      <c r="F43" s="24" t="s">
        <v>260</v>
      </c>
      <c r="G43" s="25" t="s">
        <v>573</v>
      </c>
      <c r="H43" s="26">
        <v>4</v>
      </c>
      <c r="I43" s="25" t="s">
        <v>584</v>
      </c>
      <c r="J43" s="23">
        <f>+G43+H43+I43</f>
        <v>8.75</v>
      </c>
    </row>
    <row r="44" spans="1:10" ht="26.25" customHeight="1">
      <c r="A44" s="9">
        <v>39</v>
      </c>
      <c r="B44" s="9" t="s">
        <v>104</v>
      </c>
      <c r="C44" s="5" t="s">
        <v>403</v>
      </c>
      <c r="D44" s="6" t="s">
        <v>404</v>
      </c>
      <c r="E44" s="6" t="s">
        <v>6</v>
      </c>
      <c r="F44" s="24" t="s">
        <v>260</v>
      </c>
      <c r="G44" s="25" t="s">
        <v>619</v>
      </c>
      <c r="H44" s="26">
        <v>2.75</v>
      </c>
      <c r="I44" s="25" t="s">
        <v>586</v>
      </c>
      <c r="J44" s="23">
        <f>+I44+H44+G44</f>
        <v>8.6</v>
      </c>
    </row>
    <row r="45" spans="1:10" ht="26.25" customHeight="1">
      <c r="A45" s="4">
        <v>40</v>
      </c>
      <c r="B45" s="9" t="s">
        <v>36</v>
      </c>
      <c r="C45" s="5" t="s">
        <v>262</v>
      </c>
      <c r="D45" s="6" t="s">
        <v>261</v>
      </c>
      <c r="E45" s="6" t="s">
        <v>7</v>
      </c>
      <c r="F45" s="24" t="s">
        <v>260</v>
      </c>
      <c r="G45" s="25" t="s">
        <v>607</v>
      </c>
      <c r="H45" s="26">
        <v>3.75</v>
      </c>
      <c r="I45" s="25" t="s">
        <v>582</v>
      </c>
      <c r="J45" s="23">
        <f>+G45+H45+I45</f>
        <v>8.5500000000000007</v>
      </c>
    </row>
    <row r="46" spans="1:10" ht="26.25" customHeight="1">
      <c r="A46" s="9">
        <v>41</v>
      </c>
      <c r="B46" s="9" t="s">
        <v>97</v>
      </c>
      <c r="C46" s="5" t="s">
        <v>392</v>
      </c>
      <c r="D46" s="6" t="s">
        <v>393</v>
      </c>
      <c r="E46" s="6" t="s">
        <v>7</v>
      </c>
      <c r="F46" s="24" t="s">
        <v>260</v>
      </c>
      <c r="G46" s="25" t="s">
        <v>606</v>
      </c>
      <c r="H46" s="26">
        <v>2</v>
      </c>
      <c r="I46" s="25" t="s">
        <v>586</v>
      </c>
      <c r="J46" s="23">
        <f>+I46+H46+G46</f>
        <v>8.4499999999999993</v>
      </c>
    </row>
    <row r="47" spans="1:10" ht="26.25" customHeight="1">
      <c r="A47" s="4">
        <v>42</v>
      </c>
      <c r="B47" s="9" t="s">
        <v>72</v>
      </c>
      <c r="C47" s="5" t="s">
        <v>349</v>
      </c>
      <c r="D47" s="6" t="s">
        <v>350</v>
      </c>
      <c r="E47" s="6" t="s">
        <v>7</v>
      </c>
      <c r="F47" s="24" t="s">
        <v>260</v>
      </c>
      <c r="G47" s="25" t="s">
        <v>619</v>
      </c>
      <c r="H47" s="26">
        <v>2.75</v>
      </c>
      <c r="I47" s="25" t="s">
        <v>578</v>
      </c>
      <c r="J47" s="23">
        <f>+I47+H47+G47</f>
        <v>7.85</v>
      </c>
    </row>
    <row r="48" spans="1:10" ht="26.25" customHeight="1">
      <c r="A48" s="9">
        <v>43</v>
      </c>
      <c r="B48" s="9" t="s">
        <v>123</v>
      </c>
      <c r="C48" s="5" t="s">
        <v>452</v>
      </c>
      <c r="D48" s="6" t="s">
        <v>451</v>
      </c>
      <c r="E48" s="6" t="s">
        <v>7</v>
      </c>
      <c r="F48" s="24" t="s">
        <v>260</v>
      </c>
      <c r="G48" s="25" t="s">
        <v>615</v>
      </c>
      <c r="H48" s="26">
        <v>1</v>
      </c>
      <c r="I48" s="25" t="s">
        <v>579</v>
      </c>
      <c r="J48" s="23">
        <f>+I48+H48+G48</f>
        <v>6.85</v>
      </c>
    </row>
    <row r="49" spans="1:10" ht="26.25" customHeight="1">
      <c r="A49" s="4">
        <v>44</v>
      </c>
      <c r="B49" s="9" t="s">
        <v>96</v>
      </c>
      <c r="C49" s="5" t="s">
        <v>390</v>
      </c>
      <c r="D49" s="6" t="s">
        <v>391</v>
      </c>
      <c r="E49" s="6" t="s">
        <v>7</v>
      </c>
      <c r="F49" s="24" t="s">
        <v>260</v>
      </c>
      <c r="G49" s="25" t="s">
        <v>621</v>
      </c>
      <c r="H49" s="26">
        <v>0.25</v>
      </c>
      <c r="I49" s="25" t="s">
        <v>584</v>
      </c>
      <c r="J49" s="23">
        <f>+I49+H49+G49</f>
        <v>4.2</v>
      </c>
    </row>
    <row r="50" spans="1:10">
      <c r="D50" s="47" t="s">
        <v>200</v>
      </c>
      <c r="E50" s="47"/>
      <c r="F50" s="47"/>
      <c r="G50" s="47"/>
      <c r="H50" s="47"/>
      <c r="I50" s="47"/>
    </row>
    <row r="51" spans="1:10">
      <c r="D51" s="48" t="s">
        <v>201</v>
      </c>
      <c r="E51" s="48"/>
      <c r="F51" s="48"/>
      <c r="G51" s="48"/>
      <c r="H51" s="48"/>
      <c r="I51" s="48"/>
    </row>
  </sheetData>
  <autoFilter ref="A5:J51"/>
  <mergeCells count="4">
    <mergeCell ref="A1:D1"/>
    <mergeCell ref="A2:D2"/>
    <mergeCell ref="D50:I50"/>
    <mergeCell ref="D51:I51"/>
  </mergeCells>
  <pageMargins left="0.7" right="0.28000000000000003" top="0.54" bottom="0.52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showGridLines="0" zoomScale="85" zoomScaleNormal="85" workbookViewId="0">
      <selection activeCell="O15" sqref="O15"/>
    </sheetView>
  </sheetViews>
  <sheetFormatPr defaultColWidth="9.140625" defaultRowHeight="18.75"/>
  <cols>
    <col min="1" max="2" width="10.7109375" style="7" customWidth="1"/>
    <col min="3" max="3" width="32.42578125" style="2" customWidth="1"/>
    <col min="4" max="4" width="20.7109375" style="2" customWidth="1"/>
    <col min="5" max="6" width="10.7109375" style="11" customWidth="1"/>
    <col min="7" max="8" width="10.7109375" style="22" customWidth="1"/>
    <col min="9" max="9" width="11.42578125" style="22" customWidth="1"/>
    <col min="10" max="10" width="14.5703125" style="22" customWidth="1"/>
    <col min="11" max="16384" width="9.140625" style="2"/>
  </cols>
  <sheetData>
    <row r="1" spans="1:10">
      <c r="A1" s="51" t="s">
        <v>194</v>
      </c>
      <c r="B1" s="51"/>
      <c r="C1" s="51"/>
      <c r="D1" s="52" t="s">
        <v>0</v>
      </c>
      <c r="F1" s="29" t="s">
        <v>569</v>
      </c>
    </row>
    <row r="2" spans="1:10">
      <c r="A2" s="49" t="s">
        <v>195</v>
      </c>
      <c r="B2" s="49"/>
      <c r="C2" s="49"/>
      <c r="D2" s="50" t="s">
        <v>1</v>
      </c>
      <c r="E2" s="14"/>
    </row>
    <row r="3" spans="1:10">
      <c r="A3" s="18" t="s">
        <v>196</v>
      </c>
      <c r="B3" s="18"/>
      <c r="C3" s="18"/>
      <c r="D3" s="19"/>
      <c r="E3" s="14"/>
    </row>
    <row r="4" spans="1:10">
      <c r="C4" s="7"/>
    </row>
    <row r="5" spans="1:10" s="3" customFormat="1" ht="39.75" customHeight="1">
      <c r="A5" s="8" t="s">
        <v>2</v>
      </c>
      <c r="B5" s="8" t="s">
        <v>18</v>
      </c>
      <c r="C5" s="8" t="s">
        <v>3</v>
      </c>
      <c r="D5" s="8" t="s">
        <v>4</v>
      </c>
      <c r="E5" s="8" t="s">
        <v>5</v>
      </c>
      <c r="F5" s="8" t="s">
        <v>17</v>
      </c>
      <c r="G5" s="8" t="s">
        <v>566</v>
      </c>
      <c r="H5" s="8" t="s">
        <v>567</v>
      </c>
      <c r="I5" s="8" t="s">
        <v>568</v>
      </c>
      <c r="J5" s="8" t="s">
        <v>628</v>
      </c>
    </row>
    <row r="6" spans="1:10" ht="25.5" customHeight="1">
      <c r="A6" s="4">
        <v>1</v>
      </c>
      <c r="B6" s="9" t="s">
        <v>79</v>
      </c>
      <c r="C6" s="5" t="s">
        <v>361</v>
      </c>
      <c r="D6" s="6" t="s">
        <v>362</v>
      </c>
      <c r="E6" s="6" t="s">
        <v>7</v>
      </c>
      <c r="F6" s="24" t="s">
        <v>248</v>
      </c>
      <c r="G6" s="25" t="s">
        <v>622</v>
      </c>
      <c r="H6" s="26">
        <v>6.5</v>
      </c>
      <c r="I6" s="25" t="s">
        <v>593</v>
      </c>
      <c r="J6" s="23">
        <f>+I6+H6+G6</f>
        <v>20.100000000000001</v>
      </c>
    </row>
    <row r="7" spans="1:10" ht="25.5" customHeight="1">
      <c r="A7" s="9">
        <v>2</v>
      </c>
      <c r="B7" s="9" t="s">
        <v>31</v>
      </c>
      <c r="C7" s="5" t="s">
        <v>273</v>
      </c>
      <c r="D7" s="6" t="s">
        <v>272</v>
      </c>
      <c r="E7" s="6" t="s">
        <v>6</v>
      </c>
      <c r="F7" s="24" t="s">
        <v>269</v>
      </c>
      <c r="G7" s="25" t="s">
        <v>570</v>
      </c>
      <c r="H7" s="26">
        <v>6.75</v>
      </c>
      <c r="I7" s="25" t="s">
        <v>581</v>
      </c>
      <c r="J7" s="23">
        <f>+G7+H7+I7</f>
        <v>19</v>
      </c>
    </row>
    <row r="8" spans="1:10" ht="27" customHeight="1">
      <c r="A8" s="4">
        <v>3</v>
      </c>
      <c r="B8" s="9" t="s">
        <v>177</v>
      </c>
      <c r="C8" s="5" t="s">
        <v>517</v>
      </c>
      <c r="D8" s="6" t="s">
        <v>285</v>
      </c>
      <c r="E8" s="6" t="s">
        <v>7</v>
      </c>
      <c r="F8" s="24" t="s">
        <v>248</v>
      </c>
      <c r="G8" s="25" t="s">
        <v>624</v>
      </c>
      <c r="H8" s="26">
        <v>5.25</v>
      </c>
      <c r="I8" s="25" t="s">
        <v>576</v>
      </c>
      <c r="J8" s="23">
        <f>+I8+H8+G8</f>
        <v>18.3</v>
      </c>
    </row>
    <row r="9" spans="1:10" ht="27" customHeight="1">
      <c r="A9" s="9">
        <v>4</v>
      </c>
      <c r="B9" s="9" t="s">
        <v>172</v>
      </c>
      <c r="C9" s="5" t="s">
        <v>524</v>
      </c>
      <c r="D9" s="6" t="s">
        <v>355</v>
      </c>
      <c r="E9" s="6" t="s">
        <v>6</v>
      </c>
      <c r="F9" s="24" t="s">
        <v>248</v>
      </c>
      <c r="G9" s="25" t="s">
        <v>599</v>
      </c>
      <c r="H9" s="26">
        <v>5</v>
      </c>
      <c r="I9" s="25" t="s">
        <v>580</v>
      </c>
      <c r="J9" s="23">
        <f>+I9+H9+G9</f>
        <v>17.600000000000001</v>
      </c>
    </row>
    <row r="10" spans="1:10" ht="27" customHeight="1">
      <c r="A10" s="4">
        <v>5</v>
      </c>
      <c r="B10" s="9" t="s">
        <v>118</v>
      </c>
      <c r="C10" s="5" t="s">
        <v>459</v>
      </c>
      <c r="D10" s="6" t="s">
        <v>359</v>
      </c>
      <c r="E10" s="6" t="s">
        <v>7</v>
      </c>
      <c r="F10" s="24" t="s">
        <v>248</v>
      </c>
      <c r="G10" s="27">
        <v>7.6</v>
      </c>
      <c r="H10" s="26">
        <v>6.5</v>
      </c>
      <c r="I10" s="25" t="s">
        <v>585</v>
      </c>
      <c r="J10" s="23">
        <f>+I10+H10+G10</f>
        <v>16.850000000000001</v>
      </c>
    </row>
    <row r="11" spans="1:10" ht="25.5" customHeight="1">
      <c r="A11" s="9">
        <v>6</v>
      </c>
      <c r="B11" s="9" t="s">
        <v>47</v>
      </c>
      <c r="C11" s="5" t="s">
        <v>334</v>
      </c>
      <c r="D11" s="6" t="s">
        <v>333</v>
      </c>
      <c r="E11" s="6" t="s">
        <v>6</v>
      </c>
      <c r="F11" s="24" t="s">
        <v>248</v>
      </c>
      <c r="G11" s="25" t="s">
        <v>608</v>
      </c>
      <c r="H11" s="26">
        <v>6.75</v>
      </c>
      <c r="I11" s="25" t="s">
        <v>582</v>
      </c>
      <c r="J11" s="23">
        <f>+G11+H11+I11</f>
        <v>16.149999999999999</v>
      </c>
    </row>
    <row r="12" spans="1:10" ht="25.5" customHeight="1">
      <c r="A12" s="4">
        <v>7</v>
      </c>
      <c r="B12" s="9" t="s">
        <v>85</v>
      </c>
      <c r="C12" s="5" t="s">
        <v>373</v>
      </c>
      <c r="D12" s="6" t="s">
        <v>374</v>
      </c>
      <c r="E12" s="6" t="s">
        <v>6</v>
      </c>
      <c r="F12" s="24" t="s">
        <v>248</v>
      </c>
      <c r="G12" s="25" t="s">
        <v>610</v>
      </c>
      <c r="H12" s="26">
        <v>6.75</v>
      </c>
      <c r="I12" s="25" t="s">
        <v>573</v>
      </c>
      <c r="J12" s="23">
        <f>+I12+H12+G12</f>
        <v>16.149999999999999</v>
      </c>
    </row>
    <row r="13" spans="1:10" ht="25.5" customHeight="1">
      <c r="A13" s="9">
        <v>8</v>
      </c>
      <c r="B13" s="9" t="s">
        <v>41</v>
      </c>
      <c r="C13" s="5" t="s">
        <v>250</v>
      </c>
      <c r="D13" s="6" t="s">
        <v>249</v>
      </c>
      <c r="E13" s="6" t="s">
        <v>6</v>
      </c>
      <c r="F13" s="24" t="s">
        <v>248</v>
      </c>
      <c r="G13" s="25" t="s">
        <v>580</v>
      </c>
      <c r="H13" s="26">
        <v>7</v>
      </c>
      <c r="I13" s="25" t="s">
        <v>585</v>
      </c>
      <c r="J13" s="23">
        <f>+G13+H13+I13</f>
        <v>15.75</v>
      </c>
    </row>
    <row r="14" spans="1:10" ht="25.5" customHeight="1">
      <c r="A14" s="4">
        <v>9</v>
      </c>
      <c r="B14" s="9" t="s">
        <v>148</v>
      </c>
      <c r="C14" s="5" t="s">
        <v>11</v>
      </c>
      <c r="D14" s="6" t="s">
        <v>347</v>
      </c>
      <c r="E14" s="6" t="s">
        <v>7</v>
      </c>
      <c r="F14" s="24" t="s">
        <v>248</v>
      </c>
      <c r="G14" s="25" t="s">
        <v>609</v>
      </c>
      <c r="H14" s="26">
        <v>5</v>
      </c>
      <c r="I14" s="25" t="s">
        <v>590</v>
      </c>
      <c r="J14" s="23">
        <f>+I14+H14+G14</f>
        <v>15.7</v>
      </c>
    </row>
    <row r="15" spans="1:10" ht="25.5" customHeight="1">
      <c r="A15" s="9">
        <v>10</v>
      </c>
      <c r="B15" s="9" t="s">
        <v>158</v>
      </c>
      <c r="C15" s="5" t="s">
        <v>473</v>
      </c>
      <c r="D15" s="6" t="s">
        <v>472</v>
      </c>
      <c r="E15" s="6" t="s">
        <v>7</v>
      </c>
      <c r="F15" s="24" t="s">
        <v>248</v>
      </c>
      <c r="G15" s="25" t="s">
        <v>608</v>
      </c>
      <c r="H15" s="26">
        <v>5.75</v>
      </c>
      <c r="I15" s="25" t="s">
        <v>583</v>
      </c>
      <c r="J15" s="23">
        <f>+I15+H15+G15</f>
        <v>15.65</v>
      </c>
    </row>
    <row r="16" spans="1:10" ht="25.5" customHeight="1">
      <c r="A16" s="4">
        <v>11</v>
      </c>
      <c r="B16" s="9" t="s">
        <v>40</v>
      </c>
      <c r="C16" s="5" t="s">
        <v>252</v>
      </c>
      <c r="D16" s="6" t="s">
        <v>251</v>
      </c>
      <c r="E16" s="6" t="s">
        <v>7</v>
      </c>
      <c r="F16" s="24" t="s">
        <v>248</v>
      </c>
      <c r="G16" s="25">
        <v>5.6</v>
      </c>
      <c r="H16" s="26">
        <v>7</v>
      </c>
      <c r="I16" s="25" t="s">
        <v>583</v>
      </c>
      <c r="J16" s="23">
        <f>+G16+H16+I16</f>
        <v>15.1</v>
      </c>
    </row>
    <row r="17" spans="1:10" ht="27" customHeight="1">
      <c r="A17" s="9">
        <v>12</v>
      </c>
      <c r="B17" s="9" t="s">
        <v>179</v>
      </c>
      <c r="C17" s="5" t="s">
        <v>515</v>
      </c>
      <c r="D17" s="6" t="s">
        <v>406</v>
      </c>
      <c r="E17" s="6" t="s">
        <v>6</v>
      </c>
      <c r="F17" s="24" t="s">
        <v>248</v>
      </c>
      <c r="G17" s="25" t="s">
        <v>624</v>
      </c>
      <c r="H17" s="26">
        <v>5.5</v>
      </c>
      <c r="I17" s="25" t="s">
        <v>585</v>
      </c>
      <c r="J17" s="23">
        <f>+I17+H17+G17</f>
        <v>15.05</v>
      </c>
    </row>
    <row r="18" spans="1:10" ht="27" customHeight="1">
      <c r="A18" s="4">
        <v>13</v>
      </c>
      <c r="B18" s="9" t="s">
        <v>161</v>
      </c>
      <c r="C18" s="5" t="s">
        <v>469</v>
      </c>
      <c r="D18" s="6" t="s">
        <v>468</v>
      </c>
      <c r="E18" s="6" t="s">
        <v>7</v>
      </c>
      <c r="F18" s="24" t="s">
        <v>248</v>
      </c>
      <c r="G18" s="25" t="s">
        <v>609</v>
      </c>
      <c r="H18" s="26">
        <v>5.5</v>
      </c>
      <c r="I18" s="25" t="s">
        <v>585</v>
      </c>
      <c r="J18" s="23">
        <f>+I18+H18+G18</f>
        <v>14.45</v>
      </c>
    </row>
    <row r="19" spans="1:10" ht="27" customHeight="1">
      <c r="A19" s="9">
        <v>14</v>
      </c>
      <c r="B19" s="9" t="s">
        <v>100</v>
      </c>
      <c r="C19" s="5" t="s">
        <v>397</v>
      </c>
      <c r="D19" s="6" t="s">
        <v>297</v>
      </c>
      <c r="E19" s="6" t="s">
        <v>7</v>
      </c>
      <c r="F19" s="24" t="s">
        <v>248</v>
      </c>
      <c r="G19" s="25" t="s">
        <v>608</v>
      </c>
      <c r="H19" s="26">
        <v>5.25</v>
      </c>
      <c r="I19" s="25" t="s">
        <v>584</v>
      </c>
      <c r="J19" s="23">
        <f>+I19+H19+G19</f>
        <v>14.4</v>
      </c>
    </row>
    <row r="20" spans="1:10" ht="27" customHeight="1">
      <c r="A20" s="4">
        <v>15</v>
      </c>
      <c r="B20" s="9" t="s">
        <v>140</v>
      </c>
      <c r="C20" s="5" t="s">
        <v>500</v>
      </c>
      <c r="D20" s="6" t="s">
        <v>497</v>
      </c>
      <c r="E20" s="6" t="s">
        <v>6</v>
      </c>
      <c r="F20" s="24" t="s">
        <v>248</v>
      </c>
      <c r="G20" s="25" t="s">
        <v>602</v>
      </c>
      <c r="H20" s="26">
        <v>4.75</v>
      </c>
      <c r="I20" s="25" t="s">
        <v>574</v>
      </c>
      <c r="J20" s="23">
        <f>+I20+H20+G20</f>
        <v>14.1</v>
      </c>
    </row>
    <row r="21" spans="1:10" ht="27" customHeight="1">
      <c r="A21" s="9">
        <v>16</v>
      </c>
      <c r="B21" s="9" t="s">
        <v>60</v>
      </c>
      <c r="C21" s="5" t="s">
        <v>310</v>
      </c>
      <c r="D21" s="6" t="s">
        <v>309</v>
      </c>
      <c r="E21" s="6" t="s">
        <v>6</v>
      </c>
      <c r="F21" s="24" t="s">
        <v>248</v>
      </c>
      <c r="G21" s="25" t="s">
        <v>589</v>
      </c>
      <c r="H21" s="26">
        <v>5.25</v>
      </c>
      <c r="I21" s="25" t="s">
        <v>584</v>
      </c>
      <c r="J21" s="23">
        <f>+G21+H21+I21</f>
        <v>14</v>
      </c>
    </row>
    <row r="22" spans="1:10" ht="27" customHeight="1">
      <c r="A22" s="4">
        <v>17</v>
      </c>
      <c r="B22" s="9" t="s">
        <v>73</v>
      </c>
      <c r="C22" s="5" t="s">
        <v>351</v>
      </c>
      <c r="D22" s="6" t="s">
        <v>352</v>
      </c>
      <c r="E22" s="6" t="s">
        <v>7</v>
      </c>
      <c r="F22" s="24" t="s">
        <v>248</v>
      </c>
      <c r="G22" s="25" t="s">
        <v>620</v>
      </c>
      <c r="H22" s="26">
        <v>6</v>
      </c>
      <c r="I22" s="25" t="s">
        <v>573</v>
      </c>
      <c r="J22" s="23">
        <f>+I22+H22+G22</f>
        <v>13.6</v>
      </c>
    </row>
    <row r="23" spans="1:10" ht="27" customHeight="1">
      <c r="A23" s="9">
        <v>18</v>
      </c>
      <c r="B23" s="9" t="s">
        <v>133</v>
      </c>
      <c r="C23" s="5" t="s">
        <v>434</v>
      </c>
      <c r="D23" s="6" t="s">
        <v>433</v>
      </c>
      <c r="E23" s="6" t="s">
        <v>6</v>
      </c>
      <c r="F23" s="24" t="s">
        <v>248</v>
      </c>
      <c r="G23" s="25" t="s">
        <v>605</v>
      </c>
      <c r="H23" s="26">
        <v>5.25</v>
      </c>
      <c r="I23" s="25" t="s">
        <v>583</v>
      </c>
      <c r="J23" s="23">
        <f>+I23+H23+G23</f>
        <v>13.15</v>
      </c>
    </row>
    <row r="24" spans="1:10" ht="27" customHeight="1">
      <c r="A24" s="4">
        <v>19</v>
      </c>
      <c r="B24" s="9" t="s">
        <v>228</v>
      </c>
      <c r="C24" s="5" t="s">
        <v>541</v>
      </c>
      <c r="D24" s="6" t="s">
        <v>338</v>
      </c>
      <c r="E24" s="6" t="s">
        <v>6</v>
      </c>
      <c r="F24" s="24" t="s">
        <v>248</v>
      </c>
      <c r="G24" s="27">
        <v>4.8</v>
      </c>
      <c r="H24" s="26">
        <v>4.5</v>
      </c>
      <c r="I24" s="25" t="s">
        <v>587</v>
      </c>
      <c r="J24" s="23">
        <f>+I24+H24+G24</f>
        <v>12.8</v>
      </c>
    </row>
    <row r="25" spans="1:10" ht="27" customHeight="1">
      <c r="A25" s="9">
        <v>20</v>
      </c>
      <c r="B25" s="9" t="s">
        <v>32</v>
      </c>
      <c r="C25" s="5" t="s">
        <v>271</v>
      </c>
      <c r="D25" s="6" t="s">
        <v>270</v>
      </c>
      <c r="E25" s="6" t="s">
        <v>6</v>
      </c>
      <c r="F25" s="24" t="s">
        <v>269</v>
      </c>
      <c r="G25" s="25" t="s">
        <v>604</v>
      </c>
      <c r="H25" s="26">
        <v>5.5</v>
      </c>
      <c r="I25" s="25" t="s">
        <v>582</v>
      </c>
      <c r="J25" s="23">
        <f>+G25+H25+I25</f>
        <v>12.7</v>
      </c>
    </row>
    <row r="26" spans="1:10" ht="27" customHeight="1">
      <c r="A26" s="4">
        <v>21</v>
      </c>
      <c r="B26" s="9" t="s">
        <v>54</v>
      </c>
      <c r="C26" s="5" t="s">
        <v>321</v>
      </c>
      <c r="D26" s="6" t="s">
        <v>320</v>
      </c>
      <c r="E26" s="6" t="s">
        <v>7</v>
      </c>
      <c r="F26" s="24" t="s">
        <v>248</v>
      </c>
      <c r="G26" s="25" t="s">
        <v>609</v>
      </c>
      <c r="H26" s="26">
        <v>3.25</v>
      </c>
      <c r="I26" s="25" t="s">
        <v>579</v>
      </c>
      <c r="J26" s="23">
        <f>+G26+H26+I26</f>
        <v>12.7</v>
      </c>
    </row>
    <row r="27" spans="1:10" ht="27" customHeight="1">
      <c r="A27" s="9">
        <v>22</v>
      </c>
      <c r="B27" s="9" t="s">
        <v>218</v>
      </c>
      <c r="C27" s="5" t="s">
        <v>555</v>
      </c>
      <c r="D27" s="6" t="s">
        <v>457</v>
      </c>
      <c r="E27" s="6" t="s">
        <v>6</v>
      </c>
      <c r="F27" s="24" t="s">
        <v>248</v>
      </c>
      <c r="G27" s="25" t="s">
        <v>580</v>
      </c>
      <c r="H27" s="26">
        <v>4.25</v>
      </c>
      <c r="I27" s="25" t="s">
        <v>586</v>
      </c>
      <c r="J27" s="23">
        <f>+I27+H27+G27</f>
        <v>12.5</v>
      </c>
    </row>
    <row r="28" spans="1:10" ht="27" customHeight="1">
      <c r="A28" s="4">
        <v>23</v>
      </c>
      <c r="B28" s="9" t="s">
        <v>129</v>
      </c>
      <c r="C28" s="5" t="s">
        <v>441</v>
      </c>
      <c r="D28" s="6" t="s">
        <v>440</v>
      </c>
      <c r="E28" s="6" t="s">
        <v>6</v>
      </c>
      <c r="F28" s="24" t="s">
        <v>248</v>
      </c>
      <c r="G28" s="25" t="s">
        <v>609</v>
      </c>
      <c r="H28" s="26">
        <v>4.75</v>
      </c>
      <c r="I28" s="25" t="s">
        <v>578</v>
      </c>
      <c r="J28" s="23">
        <f>+I28+H28+G28</f>
        <v>12.45</v>
      </c>
    </row>
    <row r="29" spans="1:10" ht="27" customHeight="1">
      <c r="A29" s="9">
        <v>24</v>
      </c>
      <c r="B29" s="9" t="s">
        <v>171</v>
      </c>
      <c r="C29" s="5" t="s">
        <v>526</v>
      </c>
      <c r="D29" s="6" t="s">
        <v>525</v>
      </c>
      <c r="E29" s="6" t="s">
        <v>6</v>
      </c>
      <c r="F29" s="24" t="s">
        <v>248</v>
      </c>
      <c r="G29" s="25" t="s">
        <v>611</v>
      </c>
      <c r="H29" s="26">
        <v>6.5</v>
      </c>
      <c r="I29" s="25" t="s">
        <v>578</v>
      </c>
      <c r="J29" s="23">
        <f>+I29+H29+G29</f>
        <v>12.4</v>
      </c>
    </row>
    <row r="30" spans="1:10" ht="27" customHeight="1">
      <c r="A30" s="4">
        <v>25</v>
      </c>
      <c r="B30" s="9" t="s">
        <v>193</v>
      </c>
      <c r="C30" s="5" t="s">
        <v>557</v>
      </c>
      <c r="D30" s="6" t="s">
        <v>530</v>
      </c>
      <c r="E30" s="6" t="s">
        <v>7</v>
      </c>
      <c r="F30" s="24" t="s">
        <v>248</v>
      </c>
      <c r="G30" s="25" t="s">
        <v>593</v>
      </c>
      <c r="H30" s="26">
        <v>5</v>
      </c>
      <c r="I30" s="25" t="s">
        <v>586</v>
      </c>
      <c r="J30" s="23">
        <f>+I30+H30+G30</f>
        <v>12.25</v>
      </c>
    </row>
    <row r="31" spans="1:10" ht="27" customHeight="1">
      <c r="A31" s="9">
        <v>26</v>
      </c>
      <c r="B31" s="9" t="s">
        <v>44</v>
      </c>
      <c r="C31" s="5" t="s">
        <v>339</v>
      </c>
      <c r="D31" s="6" t="s">
        <v>338</v>
      </c>
      <c r="E31" s="6" t="s">
        <v>6</v>
      </c>
      <c r="F31" s="24" t="s">
        <v>248</v>
      </c>
      <c r="G31" s="25" t="s">
        <v>611</v>
      </c>
      <c r="H31" s="26">
        <v>5.5</v>
      </c>
      <c r="I31" s="25" t="s">
        <v>586</v>
      </c>
      <c r="J31" s="23">
        <f>+G31+H31+I31</f>
        <v>12.15</v>
      </c>
    </row>
    <row r="32" spans="1:10" ht="25.5" customHeight="1">
      <c r="A32" s="4">
        <v>27</v>
      </c>
      <c r="B32" s="9" t="s">
        <v>101</v>
      </c>
      <c r="C32" s="5" t="s">
        <v>398</v>
      </c>
      <c r="D32" s="6" t="s">
        <v>283</v>
      </c>
      <c r="E32" s="6" t="s">
        <v>6</v>
      </c>
      <c r="F32" s="24" t="s">
        <v>248</v>
      </c>
      <c r="G32" s="25" t="s">
        <v>601</v>
      </c>
      <c r="H32" s="26">
        <v>5</v>
      </c>
      <c r="I32" s="25" t="s">
        <v>587</v>
      </c>
      <c r="J32" s="23">
        <f>+I32+H32+G32</f>
        <v>11.9</v>
      </c>
    </row>
    <row r="33" spans="1:10" ht="25.5" customHeight="1">
      <c r="A33" s="9">
        <v>28</v>
      </c>
      <c r="B33" s="9" t="s">
        <v>145</v>
      </c>
      <c r="C33" s="5" t="s">
        <v>492</v>
      </c>
      <c r="D33" s="6" t="s">
        <v>491</v>
      </c>
      <c r="E33" s="6" t="s">
        <v>6</v>
      </c>
      <c r="F33" s="24" t="s">
        <v>248</v>
      </c>
      <c r="G33" s="25" t="s">
        <v>615</v>
      </c>
      <c r="H33" s="26">
        <v>7</v>
      </c>
      <c r="I33" s="25" t="s">
        <v>586</v>
      </c>
      <c r="J33" s="23">
        <f>+I33+H33+G33</f>
        <v>11.85</v>
      </c>
    </row>
    <row r="34" spans="1:10" ht="25.5" customHeight="1">
      <c r="A34" s="4">
        <v>29</v>
      </c>
      <c r="B34" s="9" t="s">
        <v>22</v>
      </c>
      <c r="C34" s="5" t="s">
        <v>290</v>
      </c>
      <c r="D34" s="6" t="s">
        <v>289</v>
      </c>
      <c r="E34" s="6" t="s">
        <v>7</v>
      </c>
      <c r="F34" s="24" t="s">
        <v>248</v>
      </c>
      <c r="G34" s="25" t="s">
        <v>601</v>
      </c>
      <c r="H34" s="26">
        <v>5</v>
      </c>
      <c r="I34" s="25" t="s">
        <v>573</v>
      </c>
      <c r="J34" s="23">
        <f>+G34+H34+I34</f>
        <v>11.4</v>
      </c>
    </row>
    <row r="35" spans="1:10" ht="25.5" customHeight="1">
      <c r="A35" s="9">
        <v>30</v>
      </c>
      <c r="B35" s="9" t="s">
        <v>230</v>
      </c>
      <c r="C35" s="5" t="s">
        <v>538</v>
      </c>
      <c r="D35" s="6" t="s">
        <v>343</v>
      </c>
      <c r="E35" s="6" t="s">
        <v>6</v>
      </c>
      <c r="F35" s="24" t="s">
        <v>248</v>
      </c>
      <c r="G35" s="25" t="s">
        <v>588</v>
      </c>
      <c r="H35" s="26">
        <v>5.75</v>
      </c>
      <c r="I35" s="25" t="s">
        <v>578</v>
      </c>
      <c r="J35" s="23">
        <f>+I35+H35+G35</f>
        <v>11.25</v>
      </c>
    </row>
    <row r="36" spans="1:10" ht="25.5" customHeight="1">
      <c r="A36" s="4">
        <v>31</v>
      </c>
      <c r="B36" s="9" t="s">
        <v>163</v>
      </c>
      <c r="C36" s="5" t="s">
        <v>467</v>
      </c>
      <c r="D36" s="6" t="s">
        <v>537</v>
      </c>
      <c r="E36" s="6" t="s">
        <v>7</v>
      </c>
      <c r="F36" s="24" t="s">
        <v>248</v>
      </c>
      <c r="G36" s="25" t="s">
        <v>611</v>
      </c>
      <c r="H36" s="26">
        <v>2.5</v>
      </c>
      <c r="I36" s="25" t="s">
        <v>588</v>
      </c>
      <c r="J36" s="23">
        <f>+I36+H36+G36</f>
        <v>10.9</v>
      </c>
    </row>
    <row r="37" spans="1:10" ht="25.5" customHeight="1">
      <c r="A37" s="9">
        <v>32</v>
      </c>
      <c r="B37" s="9" t="s">
        <v>184</v>
      </c>
      <c r="C37" s="5" t="s">
        <v>506</v>
      </c>
      <c r="D37" s="6" t="s">
        <v>279</v>
      </c>
      <c r="E37" s="6" t="s">
        <v>6</v>
      </c>
      <c r="F37" s="24" t="s">
        <v>248</v>
      </c>
      <c r="G37" s="25" t="s">
        <v>626</v>
      </c>
      <c r="H37" s="26">
        <v>4.25</v>
      </c>
      <c r="I37" s="25" t="s">
        <v>588</v>
      </c>
      <c r="J37" s="23">
        <f>+I37+H37+G37</f>
        <v>10.65</v>
      </c>
    </row>
    <row r="38" spans="1:10" ht="25.5" customHeight="1">
      <c r="A38" s="4">
        <v>33</v>
      </c>
      <c r="B38" s="9" t="s">
        <v>57</v>
      </c>
      <c r="C38" s="5" t="s">
        <v>315</v>
      </c>
      <c r="D38" s="6" t="s">
        <v>314</v>
      </c>
      <c r="E38" s="6" t="s">
        <v>7</v>
      </c>
      <c r="F38" s="24" t="s">
        <v>248</v>
      </c>
      <c r="G38" s="25" t="s">
        <v>606</v>
      </c>
      <c r="H38" s="26">
        <v>3</v>
      </c>
      <c r="I38" s="25" t="s">
        <v>583</v>
      </c>
      <c r="J38" s="23">
        <f>+G38+H38+I38</f>
        <v>9.6999999999999993</v>
      </c>
    </row>
    <row r="39" spans="1:10" ht="25.5" customHeight="1">
      <c r="A39" s="9">
        <v>34</v>
      </c>
      <c r="B39" s="9" t="s">
        <v>165</v>
      </c>
      <c r="C39" s="5" t="s">
        <v>536</v>
      </c>
      <c r="D39" s="6" t="s">
        <v>535</v>
      </c>
      <c r="E39" s="6" t="s">
        <v>6</v>
      </c>
      <c r="F39" s="24" t="s">
        <v>248</v>
      </c>
      <c r="G39" s="25" t="s">
        <v>621</v>
      </c>
      <c r="H39" s="26">
        <v>5</v>
      </c>
      <c r="I39" s="25" t="s">
        <v>583</v>
      </c>
      <c r="J39" s="23">
        <f t="shared" ref="J39:J48" si="0">+I39+H39+G39</f>
        <v>9.6999999999999993</v>
      </c>
    </row>
    <row r="40" spans="1:10" ht="26.25" customHeight="1">
      <c r="A40" s="4">
        <v>35</v>
      </c>
      <c r="B40" s="9" t="s">
        <v>75</v>
      </c>
      <c r="C40" s="5" t="s">
        <v>354</v>
      </c>
      <c r="D40" s="6" t="s">
        <v>355</v>
      </c>
      <c r="E40" s="6" t="s">
        <v>7</v>
      </c>
      <c r="F40" s="24" t="s">
        <v>248</v>
      </c>
      <c r="G40" s="25" t="s">
        <v>601</v>
      </c>
      <c r="H40" s="26">
        <v>3.75</v>
      </c>
      <c r="I40" s="25" t="s">
        <v>586</v>
      </c>
      <c r="J40" s="23">
        <f t="shared" si="0"/>
        <v>9.4</v>
      </c>
    </row>
    <row r="41" spans="1:10" ht="26.25" customHeight="1">
      <c r="A41" s="9">
        <v>36</v>
      </c>
      <c r="B41" s="9" t="s">
        <v>83</v>
      </c>
      <c r="C41" s="5" t="s">
        <v>369</v>
      </c>
      <c r="D41" s="6" t="s">
        <v>370</v>
      </c>
      <c r="E41" s="6" t="s">
        <v>7</v>
      </c>
      <c r="F41" s="24" t="s">
        <v>248</v>
      </c>
      <c r="G41" s="25" t="s">
        <v>623</v>
      </c>
      <c r="H41" s="26">
        <v>3</v>
      </c>
      <c r="I41" s="25" t="s">
        <v>583</v>
      </c>
      <c r="J41" s="23">
        <f t="shared" si="0"/>
        <v>8.6999999999999993</v>
      </c>
    </row>
    <row r="42" spans="1:10" ht="26.25" customHeight="1">
      <c r="A42" s="4">
        <v>37</v>
      </c>
      <c r="B42" s="9" t="s">
        <v>188</v>
      </c>
      <c r="C42" s="5" t="s">
        <v>563</v>
      </c>
      <c r="D42" s="6" t="s">
        <v>562</v>
      </c>
      <c r="E42" s="6" t="s">
        <v>7</v>
      </c>
      <c r="F42" s="24" t="s">
        <v>248</v>
      </c>
      <c r="G42" s="27">
        <v>4.4000000000000004</v>
      </c>
      <c r="H42" s="26">
        <v>2</v>
      </c>
      <c r="I42" s="25" t="s">
        <v>586</v>
      </c>
      <c r="J42" s="23">
        <f t="shared" si="0"/>
        <v>8.65</v>
      </c>
    </row>
    <row r="43" spans="1:10" ht="26.25" customHeight="1">
      <c r="A43" s="9">
        <v>38</v>
      </c>
      <c r="B43" s="9" t="s">
        <v>99</v>
      </c>
      <c r="C43" s="5" t="s">
        <v>395</v>
      </c>
      <c r="D43" s="6" t="s">
        <v>396</v>
      </c>
      <c r="E43" s="6" t="s">
        <v>7</v>
      </c>
      <c r="F43" s="24" t="s">
        <v>248</v>
      </c>
      <c r="G43" s="25" t="s">
        <v>619</v>
      </c>
      <c r="H43" s="26">
        <v>1</v>
      </c>
      <c r="I43" s="25" t="s">
        <v>583</v>
      </c>
      <c r="J43" s="23">
        <f t="shared" si="0"/>
        <v>7.1</v>
      </c>
    </row>
    <row r="44" spans="1:10" ht="26.25" customHeight="1">
      <c r="A44" s="4">
        <v>39</v>
      </c>
      <c r="B44" s="9" t="s">
        <v>76</v>
      </c>
      <c r="C44" s="5" t="s">
        <v>356</v>
      </c>
      <c r="D44" s="6" t="s">
        <v>357</v>
      </c>
      <c r="E44" s="6" t="s">
        <v>7</v>
      </c>
      <c r="F44" s="24" t="s">
        <v>248</v>
      </c>
      <c r="G44" s="25" t="s">
        <v>621</v>
      </c>
      <c r="H44" s="26">
        <v>1.25</v>
      </c>
      <c r="I44" s="25" t="s">
        <v>587</v>
      </c>
      <c r="J44" s="23">
        <f t="shared" si="0"/>
        <v>6.95</v>
      </c>
    </row>
    <row r="45" spans="1:10" ht="26.25" customHeight="1">
      <c r="A45" s="9">
        <v>40</v>
      </c>
      <c r="B45" s="9" t="s">
        <v>121</v>
      </c>
      <c r="C45" s="5" t="s">
        <v>455</v>
      </c>
      <c r="D45" s="6" t="s">
        <v>454</v>
      </c>
      <c r="E45" s="6" t="s">
        <v>7</v>
      </c>
      <c r="F45" s="24" t="s">
        <v>248</v>
      </c>
      <c r="G45" s="25" t="s">
        <v>573</v>
      </c>
      <c r="H45" s="26">
        <v>1.25</v>
      </c>
      <c r="I45" s="25" t="s">
        <v>586</v>
      </c>
      <c r="J45" s="23">
        <f t="shared" si="0"/>
        <v>6.5</v>
      </c>
    </row>
    <row r="46" spans="1:10" ht="26.25" customHeight="1">
      <c r="A46" s="4">
        <v>41</v>
      </c>
      <c r="B46" s="9" t="s">
        <v>115</v>
      </c>
      <c r="C46" s="5" t="s">
        <v>465</v>
      </c>
      <c r="D46" s="6" t="s">
        <v>464</v>
      </c>
      <c r="E46" s="6" t="s">
        <v>6</v>
      </c>
      <c r="F46" s="24" t="s">
        <v>248</v>
      </c>
      <c r="G46" s="25" t="s">
        <v>621</v>
      </c>
      <c r="H46" s="26">
        <v>2.25</v>
      </c>
      <c r="I46" s="25" t="s">
        <v>582</v>
      </c>
      <c r="J46" s="23">
        <f t="shared" si="0"/>
        <v>6.45</v>
      </c>
    </row>
    <row r="47" spans="1:10" ht="26.25" customHeight="1">
      <c r="A47" s="9">
        <v>42</v>
      </c>
      <c r="B47" s="9" t="s">
        <v>69</v>
      </c>
      <c r="C47" s="5" t="s">
        <v>344</v>
      </c>
      <c r="D47" s="6" t="s">
        <v>345</v>
      </c>
      <c r="E47" s="6" t="s">
        <v>6</v>
      </c>
      <c r="F47" s="24" t="s">
        <v>248</v>
      </c>
      <c r="G47" s="25" t="s">
        <v>617</v>
      </c>
      <c r="H47" s="26">
        <v>1</v>
      </c>
      <c r="I47" s="25" t="s">
        <v>579</v>
      </c>
      <c r="J47" s="23">
        <f t="shared" si="0"/>
        <v>6.05</v>
      </c>
    </row>
    <row r="48" spans="1:10" ht="26.25" customHeight="1">
      <c r="A48" s="4">
        <v>43</v>
      </c>
      <c r="B48" s="9" t="s">
        <v>132</v>
      </c>
      <c r="C48" s="5" t="s">
        <v>436</v>
      </c>
      <c r="D48" s="6" t="s">
        <v>435</v>
      </c>
      <c r="E48" s="6" t="s">
        <v>7</v>
      </c>
      <c r="F48" s="24" t="s">
        <v>248</v>
      </c>
      <c r="G48" s="25" t="s">
        <v>582</v>
      </c>
      <c r="H48" s="26">
        <v>0.25</v>
      </c>
      <c r="I48" s="25" t="s">
        <v>598</v>
      </c>
      <c r="J48" s="23">
        <f t="shared" si="0"/>
        <v>3.25</v>
      </c>
    </row>
    <row r="49" spans="4:9">
      <c r="D49" s="47" t="s">
        <v>200</v>
      </c>
      <c r="E49" s="47"/>
      <c r="F49" s="47"/>
      <c r="G49" s="47"/>
      <c r="H49" s="47"/>
      <c r="I49" s="47"/>
    </row>
    <row r="50" spans="4:9">
      <c r="D50" s="48" t="s">
        <v>201</v>
      </c>
      <c r="E50" s="48"/>
      <c r="F50" s="48"/>
      <c r="G50" s="48"/>
      <c r="H50" s="48"/>
      <c r="I50" s="48"/>
    </row>
  </sheetData>
  <autoFilter ref="A5:J50">
    <filterColumn colId="8"/>
  </autoFilter>
  <sortState ref="A8:J196">
    <sortCondition descending="1" ref="J8:J196"/>
  </sortState>
  <mergeCells count="4">
    <mergeCell ref="D49:I49"/>
    <mergeCell ref="D50:I50"/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KQ THEO PHÒNG THI</vt:lpstr>
      <vt:lpstr>XẾP THỨ TỰ CẢ KHỐI THEO KẾT QUẢ</vt:lpstr>
      <vt:lpstr>TỈ LỆ THEO THANG ĐIỂM</vt:lpstr>
      <vt:lpstr>9A</vt:lpstr>
      <vt:lpstr>9B</vt:lpstr>
      <vt:lpstr>9C</vt:lpstr>
      <vt:lpstr>9D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TNC</cp:lastModifiedBy>
  <cp:lastPrinted>2023-12-18T04:15:38Z</cp:lastPrinted>
  <dcterms:created xsi:type="dcterms:W3CDTF">2017-09-27T01:59:26Z</dcterms:created>
  <dcterms:modified xsi:type="dcterms:W3CDTF">2023-12-19T02:41:10Z</dcterms:modified>
</cp:coreProperties>
</file>