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6" windowHeight="9192" activeTab="1"/>
  </bookViews>
  <sheets>
    <sheet name="Điểm xếp theo tên ABC" sheetId="10" r:id="rId1"/>
    <sheet name="Xếp theo điểm" sheetId="18" r:id="rId2"/>
    <sheet name="9A" sheetId="21" r:id="rId3"/>
    <sheet name="9B" sheetId="22" r:id="rId4"/>
    <sheet name="9C" sheetId="23" r:id="rId5"/>
    <sheet name="9D" sheetId="24" r:id="rId6"/>
    <sheet name="9E" sheetId="25" r:id="rId7"/>
    <sheet name="Tỷ lệ theo thang điểm" sheetId="2" r:id="rId8"/>
  </sheets>
  <definedNames>
    <definedName name="_xlnm._FilterDatabase" localSheetId="2" hidden="1">'9A'!$A$6:$M$52</definedName>
    <definedName name="_xlnm._FilterDatabase" localSheetId="3" hidden="1">'9B'!$A$6:$M$49</definedName>
    <definedName name="_xlnm._FilterDatabase" localSheetId="4" hidden="1">'9C'!$A$6:$M$41</definedName>
    <definedName name="_xlnm._FilterDatabase" localSheetId="5" hidden="1">'9D'!$A$6:$M$42</definedName>
    <definedName name="_xlnm._FilterDatabase" localSheetId="6" hidden="1">'9E'!$A$6:$M$38</definedName>
  </definedNames>
  <calcPr calcId="162913"/>
</workbook>
</file>

<file path=xl/calcChain.xml><?xml version="1.0" encoding="utf-8"?>
<calcChain xmlns="http://schemas.openxmlformats.org/spreadsheetml/2006/main">
  <c r="M36" i="2" l="1"/>
  <c r="E36" i="2"/>
  <c r="G36" i="2"/>
  <c r="I36" i="2"/>
  <c r="K36" i="2"/>
  <c r="O36" i="2"/>
  <c r="Q36" i="2"/>
  <c r="E30" i="2"/>
  <c r="G30" i="2"/>
  <c r="I30" i="2"/>
  <c r="K30" i="2"/>
  <c r="M30" i="2"/>
  <c r="O30" i="2"/>
  <c r="Q30" i="2"/>
  <c r="E24" i="2"/>
  <c r="G24" i="2"/>
  <c r="I24" i="2"/>
  <c r="K24" i="2"/>
  <c r="M24" i="2"/>
  <c r="O24" i="2"/>
  <c r="Q24" i="2"/>
  <c r="E18" i="2"/>
  <c r="G18" i="2"/>
  <c r="I18" i="2"/>
  <c r="K18" i="2"/>
  <c r="M18" i="2"/>
  <c r="O18" i="2"/>
  <c r="Q18" i="2"/>
  <c r="D13" i="2"/>
  <c r="R13" i="2" s="1"/>
  <c r="D14" i="2"/>
  <c r="R14" i="2" s="1"/>
  <c r="D15" i="2"/>
  <c r="R15" i="2" s="1"/>
  <c r="D16" i="2"/>
  <c r="R16" i="2" s="1"/>
  <c r="D17" i="2"/>
  <c r="R17" i="2" s="1"/>
  <c r="D19" i="2"/>
  <c r="R19" i="2" s="1"/>
  <c r="D20" i="2"/>
  <c r="R20" i="2" s="1"/>
  <c r="D21" i="2"/>
  <c r="R21" i="2" s="1"/>
  <c r="D22" i="2"/>
  <c r="R22" i="2" s="1"/>
  <c r="D23" i="2"/>
  <c r="R23" i="2" s="1"/>
  <c r="D25" i="2"/>
  <c r="R25" i="2" s="1"/>
  <c r="D26" i="2"/>
  <c r="R26" i="2" s="1"/>
  <c r="D27" i="2"/>
  <c r="R27" i="2" s="1"/>
  <c r="D28" i="2"/>
  <c r="R28" i="2" s="1"/>
  <c r="D29" i="2"/>
  <c r="R29" i="2" s="1"/>
  <c r="D31" i="2"/>
  <c r="R31" i="2" s="1"/>
  <c r="D32" i="2"/>
  <c r="R32" i="2" s="1"/>
  <c r="D33" i="2"/>
  <c r="R33" i="2" s="1"/>
  <c r="D34" i="2"/>
  <c r="R34" i="2" s="1"/>
  <c r="D35" i="2"/>
  <c r="R35" i="2" s="1"/>
  <c r="E12" i="2"/>
  <c r="G12" i="2"/>
  <c r="I12" i="2"/>
  <c r="K12" i="2"/>
  <c r="M12" i="2"/>
  <c r="O12" i="2"/>
  <c r="Q12" i="2"/>
  <c r="D8" i="2"/>
  <c r="P8" i="2" s="1"/>
  <c r="D9" i="2"/>
  <c r="R9" i="2" s="1"/>
  <c r="D10" i="2"/>
  <c r="P10" i="2" s="1"/>
  <c r="D11" i="2"/>
  <c r="R11" i="2" s="1"/>
  <c r="D7" i="2"/>
  <c r="R7" i="2" s="1"/>
  <c r="F27" i="2" l="1"/>
  <c r="F17" i="2"/>
  <c r="F13" i="2"/>
  <c r="F9" i="2"/>
  <c r="H27" i="2"/>
  <c r="H17" i="2"/>
  <c r="H13" i="2"/>
  <c r="H9" i="2"/>
  <c r="J27" i="2"/>
  <c r="J17" i="2"/>
  <c r="J13" i="2"/>
  <c r="F29" i="2"/>
  <c r="F25" i="2"/>
  <c r="F15" i="2"/>
  <c r="F11" i="2"/>
  <c r="H29" i="2"/>
  <c r="H25" i="2"/>
  <c r="H15" i="2"/>
  <c r="H11" i="2"/>
  <c r="J29" i="2"/>
  <c r="J25" i="2"/>
  <c r="J15" i="2"/>
  <c r="D12" i="2"/>
  <c r="N12" i="2" s="1"/>
  <c r="D24" i="2"/>
  <c r="R24" i="2" s="1"/>
  <c r="F35" i="2"/>
  <c r="F31" i="2"/>
  <c r="F21" i="2"/>
  <c r="F19" i="2"/>
  <c r="H21" i="2"/>
  <c r="J33" i="2"/>
  <c r="D36" i="2"/>
  <c r="R36" i="2" s="1"/>
  <c r="D18" i="2"/>
  <c r="P18" i="2" s="1"/>
  <c r="F34" i="2"/>
  <c r="F32" i="2"/>
  <c r="F28" i="2"/>
  <c r="F26" i="2"/>
  <c r="F22" i="2"/>
  <c r="F20" i="2"/>
  <c r="F16" i="2"/>
  <c r="F14" i="2"/>
  <c r="F10" i="2"/>
  <c r="F8" i="2"/>
  <c r="H34" i="2"/>
  <c r="H32" i="2"/>
  <c r="H28" i="2"/>
  <c r="H26" i="2"/>
  <c r="H22" i="2"/>
  <c r="H20" i="2"/>
  <c r="H18" i="2"/>
  <c r="H16" i="2"/>
  <c r="H14" i="2"/>
  <c r="H10" i="2"/>
  <c r="H8" i="2"/>
  <c r="J34" i="2"/>
  <c r="J32" i="2"/>
  <c r="J28" i="2"/>
  <c r="J26" i="2"/>
  <c r="J22" i="2"/>
  <c r="J20" i="2"/>
  <c r="J16" i="2"/>
  <c r="J14" i="2"/>
  <c r="J10" i="2"/>
  <c r="J8" i="2"/>
  <c r="L34" i="2"/>
  <c r="L32" i="2"/>
  <c r="L28" i="2"/>
  <c r="L26" i="2"/>
  <c r="L22" i="2"/>
  <c r="L20" i="2"/>
  <c r="L16" i="2"/>
  <c r="L14" i="2"/>
  <c r="L10" i="2"/>
  <c r="L8" i="2"/>
  <c r="N34" i="2"/>
  <c r="N32" i="2"/>
  <c r="N28" i="2"/>
  <c r="N26" i="2"/>
  <c r="N22" i="2"/>
  <c r="N20" i="2"/>
  <c r="N16" i="2"/>
  <c r="N14" i="2"/>
  <c r="N10" i="2"/>
  <c r="N8" i="2"/>
  <c r="P11" i="2"/>
  <c r="P9" i="2"/>
  <c r="P34" i="2"/>
  <c r="P32" i="2"/>
  <c r="P28" i="2"/>
  <c r="P26" i="2"/>
  <c r="P22" i="2"/>
  <c r="P20" i="2"/>
  <c r="P16" i="2"/>
  <c r="P14" i="2"/>
  <c r="R10" i="2"/>
  <c r="R8" i="2"/>
  <c r="F7" i="2"/>
  <c r="F33" i="2"/>
  <c r="F23" i="2"/>
  <c r="H7" i="2"/>
  <c r="H35" i="2"/>
  <c r="H33" i="2"/>
  <c r="H31" i="2"/>
  <c r="H23" i="2"/>
  <c r="H19" i="2"/>
  <c r="J7" i="2"/>
  <c r="J35" i="2"/>
  <c r="J31" i="2"/>
  <c r="J23" i="2"/>
  <c r="J21" i="2"/>
  <c r="J19" i="2"/>
  <c r="J11" i="2"/>
  <c r="J9" i="2"/>
  <c r="L7" i="2"/>
  <c r="L35" i="2"/>
  <c r="L33" i="2"/>
  <c r="L31" i="2"/>
  <c r="L29" i="2"/>
  <c r="L27" i="2"/>
  <c r="L25" i="2"/>
  <c r="L23" i="2"/>
  <c r="L21" i="2"/>
  <c r="L19" i="2"/>
  <c r="L17" i="2"/>
  <c r="L15" i="2"/>
  <c r="L13" i="2"/>
  <c r="L11" i="2"/>
  <c r="L9" i="2"/>
  <c r="N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P7" i="2"/>
  <c r="P35" i="2"/>
  <c r="P33" i="2"/>
  <c r="P31" i="2"/>
  <c r="P29" i="2"/>
  <c r="P27" i="2"/>
  <c r="P25" i="2"/>
  <c r="P23" i="2"/>
  <c r="P21" i="2"/>
  <c r="P19" i="2"/>
  <c r="P17" i="2"/>
  <c r="P15" i="2"/>
  <c r="P13" i="2"/>
  <c r="D30" i="2"/>
  <c r="L30" i="2" s="1"/>
  <c r="L24" i="2" l="1"/>
  <c r="N18" i="2"/>
  <c r="N24" i="2"/>
  <c r="H24" i="2"/>
  <c r="F18" i="2"/>
  <c r="F24" i="2"/>
  <c r="L18" i="2"/>
  <c r="F36" i="2"/>
  <c r="P36" i="2"/>
  <c r="J30" i="2"/>
  <c r="R30" i="2"/>
  <c r="P24" i="2"/>
  <c r="J18" i="2"/>
  <c r="R18" i="2"/>
  <c r="L12" i="2"/>
  <c r="N36" i="2"/>
  <c r="L36" i="2"/>
  <c r="H30" i="2"/>
  <c r="P30" i="2"/>
  <c r="J24" i="2"/>
  <c r="J12" i="2"/>
  <c r="R12" i="2"/>
  <c r="J36" i="2"/>
  <c r="F30" i="2"/>
  <c r="N30" i="2"/>
  <c r="H12" i="2"/>
  <c r="P12" i="2"/>
  <c r="H36" i="2"/>
  <c r="F12" i="2"/>
</calcChain>
</file>

<file path=xl/sharedStrings.xml><?xml version="1.0" encoding="utf-8"?>
<sst xmlns="http://schemas.openxmlformats.org/spreadsheetml/2006/main" count="3900" uniqueCount="618">
  <si>
    <t>Phòng GD&amp;ĐT Văn Giang</t>
  </si>
  <si>
    <t>Trung học cơ sở Thị trấn Văn Giang</t>
  </si>
  <si>
    <t>STT</t>
  </si>
  <si>
    <t>Họ tên</t>
  </si>
  <si>
    <t>Ngày sinh</t>
  </si>
  <si>
    <t>Giới tính</t>
  </si>
  <si>
    <t>Chu Ngọc Anh</t>
  </si>
  <si>
    <t>13/05/2008</t>
  </si>
  <si>
    <t>Nữ</t>
  </si>
  <si>
    <t>Lê Lan Anh</t>
  </si>
  <si>
    <t>12/01/2008</t>
  </si>
  <si>
    <t>Nguyễn Thị Quỳnh Anh</t>
  </si>
  <si>
    <t>05/11/2008</t>
  </si>
  <si>
    <t>Vũ Thế  Anh</t>
  </si>
  <si>
    <t>03/09/2008</t>
  </si>
  <si>
    <t>Nam</t>
  </si>
  <si>
    <t>Vũ Thị Lan Anh</t>
  </si>
  <si>
    <t>09/09/2008</t>
  </si>
  <si>
    <t>Đỗ Diệu Băng</t>
  </si>
  <si>
    <t>05/01/2008</t>
  </si>
  <si>
    <t>Đàm Kim Doan</t>
  </si>
  <si>
    <t>21/12/2008</t>
  </si>
  <si>
    <t>Nguyễn Thị Thùy Dung</t>
  </si>
  <si>
    <t>15/01/2008</t>
  </si>
  <si>
    <t>Cao Trí Dũng</t>
  </si>
  <si>
    <t>01/05/2008</t>
  </si>
  <si>
    <t>Chu Việt Dũng</t>
  </si>
  <si>
    <t>21/07/2008</t>
  </si>
  <si>
    <t>Nguyễn Tuấn Dũng</t>
  </si>
  <si>
    <t>14/03/2008</t>
  </si>
  <si>
    <t>Đào Tùng Dương</t>
  </si>
  <si>
    <t>31/01/2008</t>
  </si>
  <si>
    <t>Vũ Văn Dương</t>
  </si>
  <si>
    <t>23/10/2008</t>
  </si>
  <si>
    <t>Nguyễn Văn Đại</t>
  </si>
  <si>
    <t>25/06/2008</t>
  </si>
  <si>
    <t>Vũ Văn Thành  Đô</t>
  </si>
  <si>
    <t>14/08/2008</t>
  </si>
  <si>
    <t>Nguyễn Hương Giang</t>
  </si>
  <si>
    <t>26/07/2008</t>
  </si>
  <si>
    <t>Chu Quang Hào</t>
  </si>
  <si>
    <t>31/08/2008</t>
  </si>
  <si>
    <t>Đặng Trung Hậu</t>
  </si>
  <si>
    <t>04/09/2008</t>
  </si>
  <si>
    <t>Đặng Quốc Huy</t>
  </si>
  <si>
    <t>06/01/2008</t>
  </si>
  <si>
    <t>Nguyễn Nhật Lệ</t>
  </si>
  <si>
    <t>30/09/2008</t>
  </si>
  <si>
    <t>Lê Hà Linh</t>
  </si>
  <si>
    <t>17/04/2008</t>
  </si>
  <si>
    <t>Nguyễn Thùy Linh</t>
  </si>
  <si>
    <t>25/02/2008</t>
  </si>
  <si>
    <t>Nguyễn Phi Long</t>
  </si>
  <si>
    <t>16/07/2008</t>
  </si>
  <si>
    <t>Ngô Hồng Minh</t>
  </si>
  <si>
    <t>01/10/2008</t>
  </si>
  <si>
    <t>Nguyễn Văn Nam</t>
  </si>
  <si>
    <t>17/12/2008</t>
  </si>
  <si>
    <t>Lê Khánh Ngọc</t>
  </si>
  <si>
    <t>28/09/2008</t>
  </si>
  <si>
    <t>Nguyễn Hồng Ngọc</t>
  </si>
  <si>
    <t>28/10/2008</t>
  </si>
  <si>
    <t>Nguyễn Phương Nhi</t>
  </si>
  <si>
    <t>14/07/2008</t>
  </si>
  <si>
    <t>Đặng Gia Như</t>
  </si>
  <si>
    <t>27/09/2008</t>
  </si>
  <si>
    <t>Vũ Hà Phương</t>
  </si>
  <si>
    <t>11/06/2008</t>
  </si>
  <si>
    <t>05/10/2008</t>
  </si>
  <si>
    <t>Đặng Thị Diễm Quỳnh</t>
  </si>
  <si>
    <t>Nguyễn Thúy Quỳnh</t>
  </si>
  <si>
    <t>Đặng Thị Thanh Thảo</t>
  </si>
  <si>
    <t>14/04/2008</t>
  </si>
  <si>
    <t>Trần Phương Thảo</t>
  </si>
  <si>
    <t>23/08/2008</t>
  </si>
  <si>
    <t>Chử Thị Thùy Trang</t>
  </si>
  <si>
    <t>06/08/2008</t>
  </si>
  <si>
    <t>Đào Đức Trung</t>
  </si>
  <si>
    <t>22/12/2008</t>
  </si>
  <si>
    <t>Nguyễn Xuân Trường</t>
  </si>
  <si>
    <t>06/04/2008</t>
  </si>
  <si>
    <t>Đỗ Mạnh Tuấn</t>
  </si>
  <si>
    <t>05/09/2008</t>
  </si>
  <si>
    <t>Đặng Hoàng Vân</t>
  </si>
  <si>
    <t>23/02/2008</t>
  </si>
  <si>
    <t>Đào Hà Vy</t>
  </si>
  <si>
    <t>28/12/2008</t>
  </si>
  <si>
    <t>Đặng Hà Vy</t>
  </si>
  <si>
    <t>13/03/2008</t>
  </si>
  <si>
    <t>Trần Tường Vy</t>
  </si>
  <si>
    <t>29/01/2008</t>
  </si>
  <si>
    <t>Chử Việt Anh</t>
  </si>
  <si>
    <t>22/02/2008</t>
  </si>
  <si>
    <t>Lưu Gia Bảo</t>
  </si>
  <si>
    <t>18/08/2008</t>
  </si>
  <si>
    <t>Nguyễn Thị Quỳnh Chi</t>
  </si>
  <si>
    <t>Nguyễn Đăng Duy</t>
  </si>
  <si>
    <t>17/11/2008</t>
  </si>
  <si>
    <t>Đào Thùy Dương</t>
  </si>
  <si>
    <t>08/05/2008</t>
  </si>
  <si>
    <t>Nguyễn Thùy Dương</t>
  </si>
  <si>
    <t>22/10/2008</t>
  </si>
  <si>
    <t>Nguyễn Tiến Đạt</t>
  </si>
  <si>
    <t>Phùng Tiến Đạt</t>
  </si>
  <si>
    <t>08/10/2008</t>
  </si>
  <si>
    <t>Nguyễn Nhật Bảo Hân</t>
  </si>
  <si>
    <t>08/07/2008</t>
  </si>
  <si>
    <t>Trương Ngọc Hân</t>
  </si>
  <si>
    <t>20/08/2008</t>
  </si>
  <si>
    <t>Đặng Man Trung Hiếu</t>
  </si>
  <si>
    <t>05/08/2008</t>
  </si>
  <si>
    <t>Đặng Trần Hiếu</t>
  </si>
  <si>
    <t>Nguyễn Huy Hoàng</t>
  </si>
  <si>
    <t>27/06/2008</t>
  </si>
  <si>
    <t>Nguyễn Thu Huế</t>
  </si>
  <si>
    <t>26/12/2008</t>
  </si>
  <si>
    <t>Nguyễn Thị Thu Hương</t>
  </si>
  <si>
    <t>11/03/2008</t>
  </si>
  <si>
    <t>Nguyễn Gia Khánh</t>
  </si>
  <si>
    <t>19/06/2008</t>
  </si>
  <si>
    <t>Đặng Thùy Linh</t>
  </si>
  <si>
    <t>23/07/2008</t>
  </si>
  <si>
    <t>25/07/2008</t>
  </si>
  <si>
    <t>Nguyễn Phương Linh</t>
  </si>
  <si>
    <t>02/03/2008</t>
  </si>
  <si>
    <t>Phạm Thị Khánh Linh</t>
  </si>
  <si>
    <t>16/06/2008</t>
  </si>
  <si>
    <t>Đặng Đào Cẩm Ly</t>
  </si>
  <si>
    <t>12/05/2008</t>
  </si>
  <si>
    <t>Đặng Thị Khánh Ly</t>
  </si>
  <si>
    <t>27/02/2008</t>
  </si>
  <si>
    <t>Đỗ Khánh Ly</t>
  </si>
  <si>
    <t>02/07/2008</t>
  </si>
  <si>
    <t>Nguyễn Hương Ly</t>
  </si>
  <si>
    <t>Đặng Thị Thu Mai</t>
  </si>
  <si>
    <t>Nguyễn Thị Quỳnh Mai</t>
  </si>
  <si>
    <t>23/12/2008</t>
  </si>
  <si>
    <t>Nguyễn Thị Thanh Mai</t>
  </si>
  <si>
    <t>03/03/2008</t>
  </si>
  <si>
    <t>Thái Hoàng Mai</t>
  </si>
  <si>
    <t>18/04/2008</t>
  </si>
  <si>
    <t>Vũ Thị Tuyết Mai</t>
  </si>
  <si>
    <t>17/09/2008</t>
  </si>
  <si>
    <t>Nguyễn Tuấn Mạnh</t>
  </si>
  <si>
    <t>Nguyễn Tuấn Minh</t>
  </si>
  <si>
    <t>17/01/2008</t>
  </si>
  <si>
    <t>Nguyễn Trà My</t>
  </si>
  <si>
    <t>28/02/2008</t>
  </si>
  <si>
    <t>Nguyễn Phương Nam</t>
  </si>
  <si>
    <t>07/12/2008</t>
  </si>
  <si>
    <t>Nguyễn Phương Nhung</t>
  </si>
  <si>
    <t>03/11/2008</t>
  </si>
  <si>
    <t>Đặng Thị Hà Phương</t>
  </si>
  <si>
    <t>Nguyễn Thị Phương</t>
  </si>
  <si>
    <t>Chu Mạnh Quân</t>
  </si>
  <si>
    <t>Lưu Tiến Thành</t>
  </si>
  <si>
    <t>13/02/2008</t>
  </si>
  <si>
    <t>Chu Thị Phương Thảo</t>
  </si>
  <si>
    <t>Chu Thị Đoan Trang</t>
  </si>
  <si>
    <t>14/09/2008</t>
  </si>
  <si>
    <t>Đặng Thị Hồng Vân</t>
  </si>
  <si>
    <t>21/06/2008</t>
  </si>
  <si>
    <t>Đỗ Quang Vĩ</t>
  </si>
  <si>
    <t>Nguyễn Thế Anh</t>
  </si>
  <si>
    <t>15/04/2008</t>
  </si>
  <si>
    <t>Nguyễn Tuấn Anh</t>
  </si>
  <si>
    <t>29/08/2006</t>
  </si>
  <si>
    <t>Hoàng Ngọc Châu</t>
  </si>
  <si>
    <t>30/12/2008</t>
  </si>
  <si>
    <t>Đào Quỳnh Chi</t>
  </si>
  <si>
    <t>Dương Thành Chung</t>
  </si>
  <si>
    <t>03/08/2008</t>
  </si>
  <si>
    <t>Nguyễn Ngọc Diệp</t>
  </si>
  <si>
    <t>05/02/2008</t>
  </si>
  <si>
    <t>Trần Đức Dũng</t>
  </si>
  <si>
    <t>Nguyễn Đức Duy</t>
  </si>
  <si>
    <t>17/05/2008</t>
  </si>
  <si>
    <t>Đỗ Ngọc Hà</t>
  </si>
  <si>
    <t>10/03/2008</t>
  </si>
  <si>
    <t>Vũ Đức Hào</t>
  </si>
  <si>
    <t>Lã Trung Hậu</t>
  </si>
  <si>
    <t>03/05/2008</t>
  </si>
  <si>
    <t>Chu An Hiếu</t>
  </si>
  <si>
    <t>15/06/2008</t>
  </si>
  <si>
    <t>Chu Văn Hiếu</t>
  </si>
  <si>
    <t>22/05/2008</t>
  </si>
  <si>
    <t>Chu Quỳnh Hương</t>
  </si>
  <si>
    <t>Đặng Quốc Khánh</t>
  </si>
  <si>
    <t>07/07/2008</t>
  </si>
  <si>
    <t>Đỗ Phúc Lâm</t>
  </si>
  <si>
    <t>14/11/2008</t>
  </si>
  <si>
    <t>Đặng Khánh Linh</t>
  </si>
  <si>
    <t>Nguyễn Đức Long</t>
  </si>
  <si>
    <t>04/10/2008</t>
  </si>
  <si>
    <t>Đặng Bảo Nam</t>
  </si>
  <si>
    <t>26/11/2008</t>
  </si>
  <si>
    <t>Nguyễn Hoài Nam</t>
  </si>
  <si>
    <t>11/10/2008</t>
  </si>
  <si>
    <t>Nguyễn Thành Nghĩa</t>
  </si>
  <si>
    <t>Trịnh Thị Hồng Ngọc</t>
  </si>
  <si>
    <t>22/01/2008</t>
  </si>
  <si>
    <t>Chu Thị Yến Nhi</t>
  </si>
  <si>
    <t>06/11/2008</t>
  </si>
  <si>
    <t>Phan Yến Nhi</t>
  </si>
  <si>
    <t>17/03/2008</t>
  </si>
  <si>
    <t>Chu Thị Kim Oanh</t>
  </si>
  <si>
    <t>12/02/2008</t>
  </si>
  <si>
    <t>Đỗ Thanh Phong</t>
  </si>
  <si>
    <t>Đào Đức Phương</t>
  </si>
  <si>
    <t>04/03/2008</t>
  </si>
  <si>
    <t>Phạm Thị Hà Phương</t>
  </si>
  <si>
    <t>04/07/2008</t>
  </si>
  <si>
    <t>Đỗ Minh Quân</t>
  </si>
  <si>
    <t>28/08/2008</t>
  </si>
  <si>
    <t>Nguyễn Mạnh Quân</t>
  </si>
  <si>
    <t>Nguyễn Thị Quyên</t>
  </si>
  <si>
    <t>Đặng Thị Thanh Tâm</t>
  </si>
  <si>
    <t>Nguyễn Thị Kiều Trang</t>
  </si>
  <si>
    <t>25/01/2008</t>
  </si>
  <si>
    <t>Đỗ Khắc Trường</t>
  </si>
  <si>
    <t>21/03/2008</t>
  </si>
  <si>
    <t>Hoàng Ngọc An</t>
  </si>
  <si>
    <t>25/08/2008</t>
  </si>
  <si>
    <t>Đặng Quỳnh Anh</t>
  </si>
  <si>
    <t>15/10/2008</t>
  </si>
  <si>
    <t>Nguyễn Bảo Ngọc Anh</t>
  </si>
  <si>
    <t>09/03/2008</t>
  </si>
  <si>
    <t>Chử Quang Biên</t>
  </si>
  <si>
    <t>Đào Chiến Công</t>
  </si>
  <si>
    <t>26/06/2008</t>
  </si>
  <si>
    <t>Đặng Văn Cường</t>
  </si>
  <si>
    <t>07/01/2008</t>
  </si>
  <si>
    <t>Nguyễn Tùng Dương</t>
  </si>
  <si>
    <t>Trương Thị Hương Giang</t>
  </si>
  <si>
    <t>10/09/2008</t>
  </si>
  <si>
    <t>Nguyễn Thu Hà</t>
  </si>
  <si>
    <t>10/01/2008</t>
  </si>
  <si>
    <t>Lê Vũ Minh Hiếu</t>
  </si>
  <si>
    <t>Nguyễn Minh Hiếu</t>
  </si>
  <si>
    <t>Đỗ Thị Thanh Hoa</t>
  </si>
  <si>
    <t>15/07/2008</t>
  </si>
  <si>
    <t>Nguyễn Mạnh Hùng</t>
  </si>
  <si>
    <t>07/09/2008</t>
  </si>
  <si>
    <t>Chử Quang Huy</t>
  </si>
  <si>
    <t>23/11/2007</t>
  </si>
  <si>
    <t>Đặng Phan Triệu Huy</t>
  </si>
  <si>
    <t>02/11/2008</t>
  </si>
  <si>
    <t>Đỗ Minh Huy</t>
  </si>
  <si>
    <t>02/04/2008</t>
  </si>
  <si>
    <t>Nguyễn Thị Thu Huyền</t>
  </si>
  <si>
    <t>14/10/2008</t>
  </si>
  <si>
    <t>Chu Thị Minh Hường</t>
  </si>
  <si>
    <t>20/04/2008</t>
  </si>
  <si>
    <t>Dương Thị Thùy Linh</t>
  </si>
  <si>
    <t>26/05/2008</t>
  </si>
  <si>
    <t>Đàm Minh Long</t>
  </si>
  <si>
    <t>Mai Phương Ly</t>
  </si>
  <si>
    <t>Đào Gia Minh</t>
  </si>
  <si>
    <t>Trương Gia Minh</t>
  </si>
  <si>
    <t>30/10/2008</t>
  </si>
  <si>
    <t>Đoàn Bảo Khánh Ngân</t>
  </si>
  <si>
    <t>Đỗ Thị Yến Nhi</t>
  </si>
  <si>
    <t>29/10/2008</t>
  </si>
  <si>
    <t>Đặng Đức Quảng</t>
  </si>
  <si>
    <t>25/04/2008</t>
  </si>
  <si>
    <t>Lê Hồng Sơn</t>
  </si>
  <si>
    <t>22/09/2008</t>
  </si>
  <si>
    <t>Đỗ Ngọc Thụy</t>
  </si>
  <si>
    <t>29/12/2008</t>
  </si>
  <si>
    <t>Đỗ Nhật Trung</t>
  </si>
  <si>
    <t>10/11/2008</t>
  </si>
  <si>
    <t>Nguyễn Quốc Trực</t>
  </si>
  <si>
    <t>Giang Minh Tú</t>
  </si>
  <si>
    <t>Đặng Quốc Việt</t>
  </si>
  <si>
    <t>Đặng Phương Vy</t>
  </si>
  <si>
    <t>09/12/2008</t>
  </si>
  <si>
    <t>Lê Tuấn Anh</t>
  </si>
  <si>
    <t>01/01/2008</t>
  </si>
  <si>
    <t>Phạm Việt Anh</t>
  </si>
  <si>
    <t>Đặng Hoàng Quốc Bảo</t>
  </si>
  <si>
    <t>03/01/2008</t>
  </si>
  <si>
    <t>Đặng Khánh Duy</t>
  </si>
  <si>
    <t>08/08/2008</t>
  </si>
  <si>
    <t>Đặng Mạnh Duy</t>
  </si>
  <si>
    <t>Đỗ Khánh Duy</t>
  </si>
  <si>
    <t>01/08/2008</t>
  </si>
  <si>
    <t>Trần Thị Mỹ Duyên</t>
  </si>
  <si>
    <t>08/12/2008</t>
  </si>
  <si>
    <t>Chử Thành Đạt</t>
  </si>
  <si>
    <t>Tạ Ngọc Hải</t>
  </si>
  <si>
    <t>06/12/2008</t>
  </si>
  <si>
    <t>Đỗ Anh Hào</t>
  </si>
  <si>
    <t>Doãn Minh Hiếu</t>
  </si>
  <si>
    <t>28/07/2007</t>
  </si>
  <si>
    <t>Nguyễn Phi Hùng</t>
  </si>
  <si>
    <t>10/06/2008</t>
  </si>
  <si>
    <t>Đỗ Gia Hưng</t>
  </si>
  <si>
    <t>Nguyễn Duy Hưng</t>
  </si>
  <si>
    <t>01/02/2008</t>
  </si>
  <si>
    <t>Nguyễn Thị Kim Loan</t>
  </si>
  <si>
    <t>08/06/2008</t>
  </si>
  <si>
    <t>Nguyễn Hoàng Long</t>
  </si>
  <si>
    <t>Lê Nhật Minh</t>
  </si>
  <si>
    <t>09/02/2008</t>
  </si>
  <si>
    <t>Trần Đức Minh</t>
  </si>
  <si>
    <t>19/02/2008</t>
  </si>
  <si>
    <t>Chu Huyền My</t>
  </si>
  <si>
    <t>Chử Long Nhật</t>
  </si>
  <si>
    <t>11/08/2008</t>
  </si>
  <si>
    <t>Đỗ Thị Lan Phương</t>
  </si>
  <si>
    <t>25/12/2008</t>
  </si>
  <si>
    <t>Nguyễn Văn Quang</t>
  </si>
  <si>
    <t>19/10/2008</t>
  </si>
  <si>
    <t>Nguyễn Minh Quân</t>
  </si>
  <si>
    <t>11/09/2008</t>
  </si>
  <si>
    <t>Đặng Thị Thanh Quyên</t>
  </si>
  <si>
    <t>Vũ Thị Thanh Thúy</t>
  </si>
  <si>
    <t>24/12/2008</t>
  </si>
  <si>
    <t>Vũ Thị Quỳnh Trang</t>
  </si>
  <si>
    <t>13/01/2008</t>
  </si>
  <si>
    <t>Đào Xuân Tùng</t>
  </si>
  <si>
    <t>27/08/2008</t>
  </si>
  <si>
    <t>Trần Hà Vi</t>
  </si>
  <si>
    <t>20/12/2008</t>
  </si>
  <si>
    <t>Đỗ Đào Đức Việt</t>
  </si>
  <si>
    <t>06/10/2008</t>
  </si>
  <si>
    <t>Đỗ Hải Yến</t>
  </si>
  <si>
    <t>05/07/2008</t>
  </si>
  <si>
    <t>9A</t>
  </si>
  <si>
    <t>9B</t>
  </si>
  <si>
    <t>9C</t>
  </si>
  <si>
    <t>9D</t>
  </si>
  <si>
    <t>9E</t>
  </si>
  <si>
    <t>Lớp</t>
  </si>
  <si>
    <t>Hội đồng: Trường THCS TT Văn Giang</t>
  </si>
  <si>
    <t>Số báo danh</t>
  </si>
  <si>
    <t>000001</t>
  </si>
  <si>
    <t>000003</t>
  </si>
  <si>
    <t>000014</t>
  </si>
  <si>
    <t>000005</t>
  </si>
  <si>
    <t>000006</t>
  </si>
  <si>
    <t>000007</t>
  </si>
  <si>
    <t>000008</t>
  </si>
  <si>
    <t>000009</t>
  </si>
  <si>
    <t>000002</t>
  </si>
  <si>
    <t>000004</t>
  </si>
  <si>
    <t>000010</t>
  </si>
  <si>
    <t>000011</t>
  </si>
  <si>
    <t>000012</t>
  </si>
  <si>
    <t>000013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</si>
  <si>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</si>
  <si>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</si>
  <si>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</si>
  <si>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</si>
  <si>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</si>
  <si>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</si>
  <si>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</si>
  <si>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</si>
  <si>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</si>
  <si>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</si>
  <si>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</si>
  <si>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</si>
  <si>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</si>
  <si>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</si>
  <si>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</si>
  <si>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</si>
  <si>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</si>
  <si>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</si>
  <si>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</si>
  <si>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</si>
  <si>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</si>
  <si>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</si>
  <si>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</si>
  <si>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</si>
  <si>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</si>
  <si>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</si>
  <si>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</si>
  <si>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</si>
  <si>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</si>
  <si>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</si>
  <si>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</si>
  <si>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</si>
  <si>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</si>
  <si>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</si>
  <si>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</si>
  <si>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</si>
  <si>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</si>
  <si>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</si>
  <si>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</si>
  <si>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</si>
  <si>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</si>
  <si>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</si>
  <si>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</si>
  <si>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</si>
  <si>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</si>
  <si>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</si>
  <si>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</si>
  <si>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</si>
  <si>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</si>
  <si>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</si>
  <si>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</si>
  <si>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</si>
  <si>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</si>
  <si>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</si>
  <si>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</si>
  <si>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</si>
  <si>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</si>
  <si>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</si>
  <si>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</si>
  <si>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</si>
  <si>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</si>
  <si>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</si>
  <si>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</si>
  <si>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</si>
  <si>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</si>
  <si>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</si>
  <si>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</si>
  <si>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</si>
  <si>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</si>
  <si>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</si>
  <si>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</si>
  <si>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</si>
  <si>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</si>
  <si>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</si>
  <si>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</si>
  <si>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</si>
  <si>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</si>
  <si>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</si>
  <si>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</si>
  <si>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</si>
  <si>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</si>
  <si>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</si>
  <si>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</si>
  <si>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</si>
  <si>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</si>
  <si>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</si>
  <si>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</si>
  <si>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</si>
  <si>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</si>
  <si>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</si>
  <si>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</si>
  <si>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</si>
  <si>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</si>
  <si>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</si>
  <si>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</si>
  <si>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</si>
  <si>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</si>
  <si>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</si>
  <si>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</si>
  <si>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</si>
  <si>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</si>
  <si>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</si>
  <si>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</si>
  <si>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</si>
  <si>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</si>
  <si>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</si>
  <si>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</si>
  <si>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</si>
  <si>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</si>
  <si>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</si>
  <si>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</si>
  <si>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</si>
  <si>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</si>
  <si>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</si>
  <si>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</si>
  <si>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</si>
  <si>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</si>
  <si>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</si>
  <si>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</si>
  <si>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</si>
  <si>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</si>
  <si>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</si>
  <si>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</si>
  <si>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</si>
  <si>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</si>
  <si>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</si>
  <si>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</si>
  <si>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</si>
  <si>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</si>
  <si>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</si>
  <si>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</si>
  <si>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</si>
  <si>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</si>
  <si>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</si>
  <si>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</si>
  <si>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</si>
  <si>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</si>
  <si>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</si>
  <si>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</si>
  <si>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</si>
  <si>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</si>
  <si>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</si>
  <si>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</si>
  <si>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</si>
  <si>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</si>
  <si>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</si>
  <si>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</si>
  <si>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</si>
  <si>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</si>
  <si>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</si>
  <si>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</si>
  <si>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</si>
  <si>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</si>
  <si>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</si>
  <si>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</si>
  <si>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</si>
  <si>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</si>
  <si>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</si>
  <si>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</si>
  <si>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</si>
  <si>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</si>
  <si>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</si>
  <si>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</si>
  <si>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</si>
  <si>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</si>
  <si>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</si>
  <si>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</si>
  <si>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</si>
  <si>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</si>
  <si>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</si>
  <si>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CHỦ TỊCH HỘI ĐỒNG COI THI</t>
  </si>
  <si>
    <t>Lê Thanh Thảo</t>
  </si>
  <si>
    <t>Ngày            tháng          năm 2023</t>
  </si>
  <si>
    <t>KỲ THI KSCL LỚP 9 THCS</t>
  </si>
  <si>
    <t>5.80</t>
  </si>
  <si>
    <t>7.00</t>
  </si>
  <si>
    <t>8.20</t>
  </si>
  <si>
    <t>8.40</t>
  </si>
  <si>
    <t>2.60</t>
  </si>
  <si>
    <t>3.00</t>
  </si>
  <si>
    <t>3.80</t>
  </si>
  <si>
    <t>2.40</t>
  </si>
  <si>
    <t>8.60</t>
  </si>
  <si>
    <t>3.40</t>
  </si>
  <si>
    <t>6.80</t>
  </si>
  <si>
    <t>5.60</t>
  </si>
  <si>
    <t>3.60</t>
  </si>
  <si>
    <t>3.20</t>
  </si>
  <si>
    <t>7.80</t>
  </si>
  <si>
    <t>5.40</t>
  </si>
  <si>
    <t>9.00</t>
  </si>
  <si>
    <t>7.40</t>
  </si>
  <si>
    <t>6.00</t>
  </si>
  <si>
    <t>8.00</t>
  </si>
  <si>
    <t>6.40</t>
  </si>
  <si>
    <t>9.80</t>
  </si>
  <si>
    <t>5.00</t>
  </si>
  <si>
    <t>2.80</t>
  </si>
  <si>
    <t>4.00</t>
  </si>
  <si>
    <t>6.20</t>
  </si>
  <si>
    <t>4.40</t>
  </si>
  <si>
    <t>9.40</t>
  </si>
  <si>
    <t>9.20</t>
  </si>
  <si>
    <t>7.60</t>
  </si>
  <si>
    <t>9.60</t>
  </si>
  <si>
    <t>1.80</t>
  </si>
  <si>
    <t>5.20</t>
  </si>
  <si>
    <t>6.60</t>
  </si>
  <si>
    <t>7.20</t>
  </si>
  <si>
    <t>2.00</t>
  </si>
  <si>
    <t>2.20</t>
  </si>
  <si>
    <t>8.80</t>
  </si>
  <si>
    <t>4.60</t>
  </si>
  <si>
    <t>4.80</t>
  </si>
  <si>
    <t>5.4</t>
  </si>
  <si>
    <t>1.60</t>
  </si>
  <si>
    <t>Tổng điểm</t>
  </si>
  <si>
    <t>6.75</t>
  </si>
  <si>
    <t>7.5</t>
  </si>
  <si>
    <t>5.5</t>
  </si>
  <si>
    <t>7.25</t>
  </si>
  <si>
    <t>5.25</t>
  </si>
  <si>
    <t>1.25</t>
  </si>
  <si>
    <t>2.75</t>
  </si>
  <si>
    <t>7.75</t>
  </si>
  <si>
    <t>6.25</t>
  </si>
  <si>
    <t>3.25</t>
  </si>
  <si>
    <t>4.25</t>
  </si>
  <si>
    <t>5.75</t>
  </si>
  <si>
    <t>6.5</t>
  </si>
  <si>
    <t>4.5</t>
  </si>
  <si>
    <t>4.75</t>
  </si>
  <si>
    <t>3.75</t>
  </si>
  <si>
    <t>8.25</t>
  </si>
  <si>
    <t>2.5</t>
  </si>
  <si>
    <t>1.75</t>
  </si>
  <si>
    <t>3.5</t>
  </si>
  <si>
    <t>5.55</t>
  </si>
  <si>
    <t>2.25</t>
  </si>
  <si>
    <t>TA</t>
  </si>
  <si>
    <t>+</t>
  </si>
  <si>
    <t>Lý</t>
  </si>
  <si>
    <t>Địa</t>
  </si>
  <si>
    <t>Điểm Toán</t>
  </si>
  <si>
    <t>Điểm Văn</t>
  </si>
  <si>
    <t>Điểm tổng hợp</t>
  </si>
  <si>
    <t>KẾT QUẢ THI</t>
  </si>
  <si>
    <t>Khóa thi ngày 27, 28/4/2023</t>
  </si>
  <si>
    <t>Nghỉ</t>
  </si>
  <si>
    <t>-</t>
  </si>
  <si>
    <t>Môn</t>
  </si>
  <si>
    <t>Số HS dự thi</t>
  </si>
  <si>
    <t>Dưới 2đ</t>
  </si>
  <si>
    <t>Từ 2đ đến dưới 3,5đ</t>
  </si>
  <si>
    <t>Từ 3,5đ đến dưới 5,0đ</t>
  </si>
  <si>
    <t>Từ 5,0đ đến dưới 6,5đ</t>
  </si>
  <si>
    <t>Từ 6,5đ đến dưới 8,0đ</t>
  </si>
  <si>
    <t>Từ 8,0đ đến dưới 10,0đ</t>
  </si>
  <si>
    <t>10,0đ</t>
  </si>
  <si>
    <t xml:space="preserve">Ghi chú </t>
  </si>
  <si>
    <t>SL</t>
  </si>
  <si>
    <t>Tỉ lệ</t>
  </si>
  <si>
    <t>TOÁN</t>
  </si>
  <si>
    <t>VĂN</t>
  </si>
  <si>
    <t>LÝ</t>
  </si>
  <si>
    <t>ĐỊA</t>
  </si>
  <si>
    <t>TỔNG HỢP</t>
  </si>
  <si>
    <t>KẾT QUẢ THI THEO THANG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</si>
</sst>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vertical="center"/>
    </xf>
    <xf numFmtId="0" fontId="6" fillId="0" borderId="0" xfId="0" applyFont="1"/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quotePrefix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wrapText="1"/>
    </xf>
    <xf numFmtId="2" fontId="10" fillId="0" borderId="1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10" fillId="0" borderId="1" xfId="0" quotePrefix="1" applyNumberFormat="1" applyFont="1" applyFill="1" applyBorder="1" applyAlignment="1" applyProtection="1">
      <alignment horizontal="center"/>
    </xf>
    <xf numFmtId="0" fontId="13" fillId="0" borderId="0" xfId="0" applyFont="1"/>
    <xf numFmtId="0" fontId="13" fillId="0" borderId="15" xfId="0" applyFont="1" applyBorder="1"/>
    <xf numFmtId="0" fontId="13" fillId="0" borderId="16" xfId="0" applyFont="1" applyBorder="1"/>
    <xf numFmtId="0" fontId="13" fillId="0" borderId="26" xfId="0" applyFont="1" applyBorder="1"/>
    <xf numFmtId="0" fontId="13" fillId="0" borderId="28" xfId="0" applyFont="1" applyBorder="1"/>
    <xf numFmtId="0" fontId="13" fillId="0" borderId="30" xfId="0" applyFont="1" applyBorder="1"/>
    <xf numFmtId="2" fontId="13" fillId="0" borderId="15" xfId="0" applyNumberFormat="1" applyFont="1" applyBorder="1"/>
    <xf numFmtId="2" fontId="13" fillId="0" borderId="16" xfId="0" applyNumberFormat="1" applyFont="1" applyBorder="1"/>
    <xf numFmtId="0" fontId="13" fillId="0" borderId="33" xfId="0" applyFont="1" applyBorder="1"/>
    <xf numFmtId="0" fontId="13" fillId="0" borderId="8" xfId="0" applyFont="1" applyBorder="1" applyAlignment="1">
      <alignment horizontal="center" vertical="center"/>
    </xf>
    <xf numFmtId="0" fontId="15" fillId="0" borderId="18" xfId="0" applyFont="1" applyBorder="1"/>
    <xf numFmtId="2" fontId="15" fillId="0" borderId="18" xfId="0" applyNumberFormat="1" applyFont="1" applyBorder="1"/>
    <xf numFmtId="0" fontId="15" fillId="0" borderId="19" xfId="0" applyFont="1" applyBorder="1"/>
    <xf numFmtId="2" fontId="15" fillId="0" borderId="19" xfId="0" applyNumberFormat="1" applyFont="1" applyBorder="1"/>
    <xf numFmtId="0" fontId="15" fillId="0" borderId="30" xfId="0" applyFont="1" applyBorder="1"/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showGridLines="0" workbookViewId="0">
      <selection activeCell="A5" sqref="A5:M6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6" t="s">
        <v>334</v>
      </c>
      <c r="B3" s="6"/>
      <c r="C3" s="7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7.75" customHeight="1" x14ac:dyDescent="0.3">
      <c r="A7" s="19">
        <v>1</v>
      </c>
      <c r="B7" s="20" t="s">
        <v>336</v>
      </c>
      <c r="C7" s="21" t="s">
        <v>221</v>
      </c>
      <c r="D7" s="22" t="s">
        <v>222</v>
      </c>
      <c r="E7" s="21" t="s">
        <v>8</v>
      </c>
      <c r="F7" s="22" t="s">
        <v>331</v>
      </c>
      <c r="G7" s="26" t="s">
        <v>524</v>
      </c>
      <c r="H7" s="27" t="s">
        <v>567</v>
      </c>
      <c r="I7" s="17">
        <v>0.99900000000000011</v>
      </c>
      <c r="J7" s="18">
        <v>1.5990000000000002</v>
      </c>
      <c r="K7" s="15">
        <v>2.4000000000000004</v>
      </c>
      <c r="L7" s="28">
        <v>4.9980000000000011</v>
      </c>
      <c r="M7" s="29">
        <v>17.548000000000002</v>
      </c>
    </row>
    <row r="8" spans="1:13" ht="27.75" customHeight="1" x14ac:dyDescent="0.3">
      <c r="A8" s="19">
        <v>2</v>
      </c>
      <c r="B8" s="20" t="s">
        <v>344</v>
      </c>
      <c r="C8" s="21" t="s">
        <v>6</v>
      </c>
      <c r="D8" s="22" t="s">
        <v>7</v>
      </c>
      <c r="E8" s="21" t="s">
        <v>8</v>
      </c>
      <c r="F8" s="22" t="s">
        <v>328</v>
      </c>
      <c r="G8" s="26" t="s">
        <v>525</v>
      </c>
      <c r="H8" s="27" t="s">
        <v>568</v>
      </c>
      <c r="I8" s="17">
        <v>1.401</v>
      </c>
      <c r="J8" s="18">
        <v>1.2000000000000002</v>
      </c>
      <c r="K8" s="15">
        <v>1.6</v>
      </c>
      <c r="L8" s="28">
        <v>4.2010000000000005</v>
      </c>
      <c r="M8" s="29">
        <v>18.701000000000001</v>
      </c>
    </row>
    <row r="9" spans="1:13" ht="27.75" customHeight="1" x14ac:dyDescent="0.3">
      <c r="A9" s="19">
        <v>3</v>
      </c>
      <c r="B9" s="20" t="s">
        <v>337</v>
      </c>
      <c r="C9" s="21" t="s">
        <v>91</v>
      </c>
      <c r="D9" s="22" t="s">
        <v>92</v>
      </c>
      <c r="E9" s="21" t="s">
        <v>15</v>
      </c>
      <c r="F9" s="22" t="s">
        <v>329</v>
      </c>
      <c r="G9" s="26" t="s">
        <v>526</v>
      </c>
      <c r="H9" s="27">
        <v>6</v>
      </c>
      <c r="I9" s="17">
        <v>1.2000000000000002</v>
      </c>
      <c r="J9" s="18">
        <v>2.0009999999999999</v>
      </c>
      <c r="K9" s="15">
        <v>2.4000000000000004</v>
      </c>
      <c r="L9" s="28">
        <v>5.6010000000000009</v>
      </c>
      <c r="M9" s="29">
        <v>19.801000000000002</v>
      </c>
    </row>
    <row r="10" spans="1:13" ht="27.75" customHeight="1" x14ac:dyDescent="0.3">
      <c r="A10" s="19">
        <v>4</v>
      </c>
      <c r="B10" s="20" t="s">
        <v>345</v>
      </c>
      <c r="C10" s="21" t="s">
        <v>223</v>
      </c>
      <c r="D10" s="22" t="s">
        <v>224</v>
      </c>
      <c r="E10" s="21" t="s">
        <v>8</v>
      </c>
      <c r="F10" s="22" t="s">
        <v>331</v>
      </c>
      <c r="G10" s="26" t="s">
        <v>524</v>
      </c>
      <c r="H10" s="27" t="s">
        <v>569</v>
      </c>
      <c r="I10" s="17">
        <v>0.20100000000000004</v>
      </c>
      <c r="J10" s="18">
        <v>0.99900000000000011</v>
      </c>
      <c r="K10" s="15">
        <v>0.8</v>
      </c>
      <c r="L10" s="28">
        <v>2</v>
      </c>
      <c r="M10" s="29">
        <v>13.3</v>
      </c>
    </row>
    <row r="11" spans="1:13" ht="27.75" customHeight="1" x14ac:dyDescent="0.3">
      <c r="A11" s="19">
        <v>5</v>
      </c>
      <c r="B11" s="20" t="s">
        <v>339</v>
      </c>
      <c r="C11" s="21" t="s">
        <v>9</v>
      </c>
      <c r="D11" s="22" t="s">
        <v>10</v>
      </c>
      <c r="E11" s="21" t="s">
        <v>8</v>
      </c>
      <c r="F11" s="22" t="s">
        <v>328</v>
      </c>
      <c r="G11" s="26" t="s">
        <v>527</v>
      </c>
      <c r="H11" s="27" t="s">
        <v>570</v>
      </c>
      <c r="I11" s="17">
        <v>2.0009999999999999</v>
      </c>
      <c r="J11" s="18">
        <v>1.5990000000000002</v>
      </c>
      <c r="K11" s="15">
        <v>3.8000000000000003</v>
      </c>
      <c r="L11" s="28">
        <v>7.4</v>
      </c>
      <c r="M11" s="29">
        <v>23.05</v>
      </c>
    </row>
    <row r="12" spans="1:13" ht="27.75" customHeight="1" x14ac:dyDescent="0.3">
      <c r="A12" s="19">
        <v>6</v>
      </c>
      <c r="B12" s="20" t="s">
        <v>340</v>
      </c>
      <c r="C12" s="21" t="s">
        <v>276</v>
      </c>
      <c r="D12" s="22" t="s">
        <v>277</v>
      </c>
      <c r="E12" s="21" t="s">
        <v>15</v>
      </c>
      <c r="F12" s="22" t="s">
        <v>332</v>
      </c>
      <c r="G12" s="26" t="s">
        <v>528</v>
      </c>
      <c r="H12" s="27">
        <v>2</v>
      </c>
      <c r="I12" s="17">
        <v>0.60000000000000009</v>
      </c>
      <c r="J12" s="18">
        <v>0.80100000000000005</v>
      </c>
      <c r="K12" s="15">
        <v>1.2000000000000002</v>
      </c>
      <c r="L12" s="28">
        <v>2.6010000000000004</v>
      </c>
      <c r="M12" s="29">
        <v>7.2010000000000005</v>
      </c>
    </row>
    <row r="13" spans="1:13" ht="27.75" customHeight="1" x14ac:dyDescent="0.3">
      <c r="A13" s="19">
        <v>7</v>
      </c>
      <c r="B13" s="20" t="s">
        <v>341</v>
      </c>
      <c r="C13" s="21" t="s">
        <v>225</v>
      </c>
      <c r="D13" s="22" t="s">
        <v>226</v>
      </c>
      <c r="E13" s="21" t="s">
        <v>8</v>
      </c>
      <c r="F13" s="22" t="s">
        <v>331</v>
      </c>
      <c r="G13" s="26" t="s">
        <v>529</v>
      </c>
      <c r="H13" s="27" t="s">
        <v>571</v>
      </c>
      <c r="I13" s="17">
        <v>0.39900000000000008</v>
      </c>
      <c r="J13" s="18">
        <v>1.8</v>
      </c>
      <c r="K13" s="15">
        <v>0.8</v>
      </c>
      <c r="L13" s="28">
        <v>2.9990000000000006</v>
      </c>
      <c r="M13" s="29">
        <v>11.249000000000001</v>
      </c>
    </row>
    <row r="14" spans="1:13" ht="27.75" customHeight="1" x14ac:dyDescent="0.3">
      <c r="A14" s="19">
        <v>8</v>
      </c>
      <c r="B14" s="20" t="s">
        <v>342</v>
      </c>
      <c r="C14" s="21" t="s">
        <v>163</v>
      </c>
      <c r="D14" s="22" t="s">
        <v>164</v>
      </c>
      <c r="E14" s="21" t="s">
        <v>15</v>
      </c>
      <c r="F14" s="22" t="s">
        <v>330</v>
      </c>
      <c r="G14" s="26" t="s">
        <v>530</v>
      </c>
      <c r="H14" s="27" t="s">
        <v>572</v>
      </c>
      <c r="I14" s="17">
        <v>0.60000000000000009</v>
      </c>
      <c r="J14" s="18">
        <v>1.2000000000000002</v>
      </c>
      <c r="K14" s="15">
        <v>0.8</v>
      </c>
      <c r="L14" s="28">
        <v>2.6000000000000005</v>
      </c>
      <c r="M14" s="29">
        <v>7.65</v>
      </c>
    </row>
    <row r="15" spans="1:13" ht="27.75" customHeight="1" x14ac:dyDescent="0.3">
      <c r="A15" s="19">
        <v>9</v>
      </c>
      <c r="B15" s="20" t="s">
        <v>343</v>
      </c>
      <c r="C15" s="21" t="s">
        <v>11</v>
      </c>
      <c r="D15" s="22" t="s">
        <v>12</v>
      </c>
      <c r="E15" s="21" t="s">
        <v>8</v>
      </c>
      <c r="F15" s="22" t="s">
        <v>328</v>
      </c>
      <c r="G15" s="26" t="s">
        <v>527</v>
      </c>
      <c r="H15" s="27">
        <v>6</v>
      </c>
      <c r="I15" s="17">
        <v>2.6010000000000004</v>
      </c>
      <c r="J15" s="18">
        <v>2.0009999999999999</v>
      </c>
      <c r="K15" s="15">
        <v>2.2000000000000002</v>
      </c>
      <c r="L15" s="28">
        <v>6.8020000000000005</v>
      </c>
      <c r="M15" s="29">
        <v>21.202000000000002</v>
      </c>
    </row>
    <row r="16" spans="1:13" ht="27.75" customHeight="1" x14ac:dyDescent="0.3">
      <c r="A16" s="19">
        <v>10</v>
      </c>
      <c r="B16" s="20" t="s">
        <v>346</v>
      </c>
      <c r="C16" s="21" t="s">
        <v>165</v>
      </c>
      <c r="D16" s="22" t="s">
        <v>166</v>
      </c>
      <c r="E16" s="21" t="s">
        <v>15</v>
      </c>
      <c r="F16" s="22" t="s">
        <v>330</v>
      </c>
      <c r="G16" s="26" t="s">
        <v>529</v>
      </c>
      <c r="H16" s="27" t="s">
        <v>572</v>
      </c>
      <c r="I16" s="17">
        <v>1.2000000000000002</v>
      </c>
      <c r="J16" s="18">
        <v>0.60000000000000009</v>
      </c>
      <c r="K16" s="15">
        <v>1.4000000000000001</v>
      </c>
      <c r="L16" s="28">
        <v>3.2</v>
      </c>
      <c r="M16" s="29">
        <v>7.45</v>
      </c>
    </row>
    <row r="17" spans="1:13" ht="27.75" customHeight="1" x14ac:dyDescent="0.3">
      <c r="A17" s="19">
        <v>11</v>
      </c>
      <c r="B17" s="20" t="s">
        <v>347</v>
      </c>
      <c r="C17" s="21" t="s">
        <v>278</v>
      </c>
      <c r="D17" s="22" t="s">
        <v>97</v>
      </c>
      <c r="E17" s="21" t="s">
        <v>15</v>
      </c>
      <c r="F17" s="22" t="s">
        <v>332</v>
      </c>
      <c r="G17" s="26" t="s">
        <v>531</v>
      </c>
      <c r="H17" s="27" t="s">
        <v>573</v>
      </c>
      <c r="I17" s="17">
        <v>0.80100000000000005</v>
      </c>
      <c r="J17" s="18">
        <v>1.2000000000000002</v>
      </c>
      <c r="K17" s="15">
        <v>0.60000000000000009</v>
      </c>
      <c r="L17" s="28">
        <v>2.6010000000000004</v>
      </c>
      <c r="M17" s="29">
        <v>7.7510000000000012</v>
      </c>
    </row>
    <row r="18" spans="1:13" ht="27.75" customHeight="1" x14ac:dyDescent="0.3">
      <c r="A18" s="19">
        <v>12</v>
      </c>
      <c r="B18" s="20" t="s">
        <v>348</v>
      </c>
      <c r="C18" s="21" t="s">
        <v>13</v>
      </c>
      <c r="D18" s="22" t="s">
        <v>14</v>
      </c>
      <c r="E18" s="21" t="s">
        <v>15</v>
      </c>
      <c r="F18" s="22" t="s">
        <v>328</v>
      </c>
      <c r="G18" s="26" t="s">
        <v>527</v>
      </c>
      <c r="H18" s="27" t="s">
        <v>574</v>
      </c>
      <c r="I18" s="17">
        <v>1.8</v>
      </c>
      <c r="J18" s="18">
        <v>1.401</v>
      </c>
      <c r="K18" s="15">
        <v>2</v>
      </c>
      <c r="L18" s="28">
        <v>5.2010000000000005</v>
      </c>
      <c r="M18" s="29">
        <v>21.350999999999999</v>
      </c>
    </row>
    <row r="19" spans="1:13" ht="27.75" customHeight="1" x14ac:dyDescent="0.3">
      <c r="A19" s="19">
        <v>13</v>
      </c>
      <c r="B19" s="20" t="s">
        <v>349</v>
      </c>
      <c r="C19" s="21" t="s">
        <v>16</v>
      </c>
      <c r="D19" s="22" t="s">
        <v>17</v>
      </c>
      <c r="E19" s="21" t="s">
        <v>8</v>
      </c>
      <c r="F19" s="22" t="s">
        <v>328</v>
      </c>
      <c r="G19" s="26" t="s">
        <v>532</v>
      </c>
      <c r="H19" s="27">
        <v>8</v>
      </c>
      <c r="I19" s="17">
        <v>2.1990000000000003</v>
      </c>
      <c r="J19" s="18">
        <v>2.6010000000000004</v>
      </c>
      <c r="K19" s="15">
        <v>3</v>
      </c>
      <c r="L19" s="28">
        <v>7.8000000000000007</v>
      </c>
      <c r="M19" s="29">
        <v>24.400000000000002</v>
      </c>
    </row>
    <row r="20" spans="1:13" ht="27.75" customHeight="1" x14ac:dyDescent="0.3">
      <c r="A20" s="19">
        <v>14</v>
      </c>
      <c r="B20" s="20" t="s">
        <v>338</v>
      </c>
      <c r="C20" s="21" t="s">
        <v>279</v>
      </c>
      <c r="D20" s="22" t="s">
        <v>280</v>
      </c>
      <c r="E20" s="21" t="s">
        <v>15</v>
      </c>
      <c r="F20" s="22" t="s">
        <v>332</v>
      </c>
      <c r="G20" s="26" t="s">
        <v>530</v>
      </c>
      <c r="H20" s="27" t="s">
        <v>569</v>
      </c>
      <c r="I20" s="17">
        <v>1.5990000000000002</v>
      </c>
      <c r="J20" s="18">
        <v>1.401</v>
      </c>
      <c r="K20" s="15">
        <v>1.8</v>
      </c>
      <c r="L20" s="28">
        <v>4.8</v>
      </c>
      <c r="M20" s="29">
        <v>14.100000000000001</v>
      </c>
    </row>
    <row r="21" spans="1:13" ht="27.75" customHeight="1" x14ac:dyDescent="0.3">
      <c r="A21" s="19">
        <v>15</v>
      </c>
      <c r="B21" s="20" t="s">
        <v>350</v>
      </c>
      <c r="C21" s="21" t="s">
        <v>93</v>
      </c>
      <c r="D21" s="22" t="s">
        <v>94</v>
      </c>
      <c r="E21" s="21" t="s">
        <v>15</v>
      </c>
      <c r="F21" s="22" t="s">
        <v>329</v>
      </c>
      <c r="G21" s="26" t="s">
        <v>533</v>
      </c>
      <c r="H21" s="27" t="s">
        <v>575</v>
      </c>
      <c r="I21" s="17">
        <v>1.8</v>
      </c>
      <c r="J21" s="18">
        <v>2.6010000000000004</v>
      </c>
      <c r="K21" s="15">
        <v>1.8</v>
      </c>
      <c r="L21" s="28">
        <v>6.2010000000000005</v>
      </c>
      <c r="M21" s="29">
        <v>15.851000000000001</v>
      </c>
    </row>
    <row r="22" spans="1:13" ht="27.75" customHeight="1" x14ac:dyDescent="0.3">
      <c r="A22" s="19">
        <v>16</v>
      </c>
      <c r="B22" s="20" t="s">
        <v>351</v>
      </c>
      <c r="C22" s="21" t="s">
        <v>18</v>
      </c>
      <c r="D22" s="22" t="s">
        <v>19</v>
      </c>
      <c r="E22" s="21" t="s">
        <v>8</v>
      </c>
      <c r="F22" s="22" t="s">
        <v>328</v>
      </c>
      <c r="G22" s="26" t="s">
        <v>534</v>
      </c>
      <c r="H22" s="27" t="s">
        <v>575</v>
      </c>
      <c r="I22" s="17">
        <v>2.1990000000000003</v>
      </c>
      <c r="J22" s="18">
        <v>2.0009999999999999</v>
      </c>
      <c r="K22" s="15">
        <v>1.4000000000000001</v>
      </c>
      <c r="L22" s="28">
        <v>5.6000000000000005</v>
      </c>
      <c r="M22" s="29">
        <v>18.650000000000002</v>
      </c>
    </row>
    <row r="23" spans="1:13" ht="27.75" customHeight="1" x14ac:dyDescent="0.3">
      <c r="A23" s="19">
        <v>17</v>
      </c>
      <c r="B23" s="20" t="s">
        <v>352</v>
      </c>
      <c r="C23" s="21" t="s">
        <v>227</v>
      </c>
      <c r="D23" s="22" t="s">
        <v>108</v>
      </c>
      <c r="E23" s="21" t="s">
        <v>15</v>
      </c>
      <c r="F23" s="22" t="s">
        <v>331</v>
      </c>
      <c r="G23" s="26" t="s">
        <v>535</v>
      </c>
      <c r="H23" s="27">
        <v>6</v>
      </c>
      <c r="I23" s="17">
        <v>1.5990000000000002</v>
      </c>
      <c r="J23" s="18">
        <v>2.0009999999999999</v>
      </c>
      <c r="K23" s="15">
        <v>1.6</v>
      </c>
      <c r="L23" s="28">
        <v>5.2</v>
      </c>
      <c r="M23" s="29">
        <v>16.8</v>
      </c>
    </row>
    <row r="24" spans="1:13" ht="27.75" customHeight="1" x14ac:dyDescent="0.3">
      <c r="A24" s="19">
        <v>18</v>
      </c>
      <c r="B24" s="20" t="s">
        <v>353</v>
      </c>
      <c r="C24" s="21" t="s">
        <v>167</v>
      </c>
      <c r="D24" s="22" t="s">
        <v>168</v>
      </c>
      <c r="E24" s="21" t="s">
        <v>15</v>
      </c>
      <c r="F24" s="22" t="s">
        <v>330</v>
      </c>
      <c r="G24" s="26" t="s">
        <v>536</v>
      </c>
      <c r="H24" s="27" t="s">
        <v>576</v>
      </c>
      <c r="I24" s="17">
        <v>0.60000000000000009</v>
      </c>
      <c r="J24" s="18">
        <v>0.99900000000000011</v>
      </c>
      <c r="K24" s="15">
        <v>0.60000000000000009</v>
      </c>
      <c r="L24" s="28">
        <v>2.1990000000000003</v>
      </c>
      <c r="M24" s="29">
        <v>9.0489999999999995</v>
      </c>
    </row>
    <row r="25" spans="1:13" ht="27.75" customHeight="1" x14ac:dyDescent="0.3">
      <c r="A25" s="19">
        <v>19</v>
      </c>
      <c r="B25" s="20" t="s">
        <v>354</v>
      </c>
      <c r="C25" s="21" t="s">
        <v>169</v>
      </c>
      <c r="D25" s="22" t="s">
        <v>78</v>
      </c>
      <c r="E25" s="21" t="s">
        <v>8</v>
      </c>
      <c r="F25" s="22" t="s">
        <v>330</v>
      </c>
      <c r="G25" s="26" t="s">
        <v>537</v>
      </c>
      <c r="H25" s="27" t="s">
        <v>577</v>
      </c>
      <c r="I25" s="17">
        <v>0.39900000000000008</v>
      </c>
      <c r="J25" s="18">
        <v>1.8</v>
      </c>
      <c r="K25" s="15">
        <v>1.4000000000000001</v>
      </c>
      <c r="L25" s="28">
        <v>3.5990000000000002</v>
      </c>
      <c r="M25" s="29">
        <v>11.048999999999999</v>
      </c>
    </row>
    <row r="26" spans="1:13" ht="27.75" customHeight="1" x14ac:dyDescent="0.3">
      <c r="A26" s="19">
        <v>20</v>
      </c>
      <c r="B26" s="20" t="s">
        <v>355</v>
      </c>
      <c r="C26" s="21" t="s">
        <v>95</v>
      </c>
      <c r="D26" s="22" t="s">
        <v>43</v>
      </c>
      <c r="E26" s="21" t="s">
        <v>8</v>
      </c>
      <c r="F26" s="22" t="s">
        <v>329</v>
      </c>
      <c r="G26" s="26" t="s">
        <v>524</v>
      </c>
      <c r="H26" s="27" t="s">
        <v>575</v>
      </c>
      <c r="I26" s="17">
        <v>2.1990000000000003</v>
      </c>
      <c r="J26" s="18">
        <v>1.5990000000000002</v>
      </c>
      <c r="K26" s="15">
        <v>3</v>
      </c>
      <c r="L26" s="28">
        <v>6.798</v>
      </c>
      <c r="M26" s="29">
        <v>18.847999999999999</v>
      </c>
    </row>
    <row r="27" spans="1:13" ht="27.75" customHeight="1" x14ac:dyDescent="0.3">
      <c r="A27" s="19">
        <v>21</v>
      </c>
      <c r="B27" s="20" t="s">
        <v>356</v>
      </c>
      <c r="C27" s="21" t="s">
        <v>170</v>
      </c>
      <c r="D27" s="22" t="s">
        <v>171</v>
      </c>
      <c r="E27" s="21" t="s">
        <v>15</v>
      </c>
      <c r="F27" s="22" t="s">
        <v>330</v>
      </c>
      <c r="G27" s="26" t="s">
        <v>538</v>
      </c>
      <c r="H27" s="27" t="s">
        <v>575</v>
      </c>
      <c r="I27" s="17">
        <v>1.401</v>
      </c>
      <c r="J27" s="18">
        <v>3</v>
      </c>
      <c r="K27" s="15">
        <v>1.6</v>
      </c>
      <c r="L27" s="28">
        <v>6.0009999999999994</v>
      </c>
      <c r="M27" s="29">
        <v>20.051000000000002</v>
      </c>
    </row>
    <row r="28" spans="1:13" ht="27.75" customHeight="1" x14ac:dyDescent="0.3">
      <c r="A28" s="19">
        <v>22</v>
      </c>
      <c r="B28" s="20" t="s">
        <v>357</v>
      </c>
      <c r="C28" s="21" t="s">
        <v>228</v>
      </c>
      <c r="D28" s="22" t="s">
        <v>229</v>
      </c>
      <c r="E28" s="21" t="s">
        <v>15</v>
      </c>
      <c r="F28" s="22" t="s">
        <v>331</v>
      </c>
      <c r="G28" s="26" t="s">
        <v>539</v>
      </c>
      <c r="H28" s="27" t="s">
        <v>567</v>
      </c>
      <c r="I28" s="17">
        <v>1.8</v>
      </c>
      <c r="J28" s="18">
        <v>1.401</v>
      </c>
      <c r="K28" s="15">
        <v>1.4000000000000001</v>
      </c>
      <c r="L28" s="28">
        <v>4.601</v>
      </c>
      <c r="M28" s="29">
        <v>16.751000000000001</v>
      </c>
    </row>
    <row r="29" spans="1:13" ht="27.75" customHeight="1" x14ac:dyDescent="0.3">
      <c r="A29" s="19">
        <v>23</v>
      </c>
      <c r="B29" s="20" t="s">
        <v>358</v>
      </c>
      <c r="C29" s="21" t="s">
        <v>230</v>
      </c>
      <c r="D29" s="22" t="s">
        <v>231</v>
      </c>
      <c r="E29" s="21" t="s">
        <v>15</v>
      </c>
      <c r="F29" s="22" t="s">
        <v>331</v>
      </c>
      <c r="G29" s="26" t="s">
        <v>525</v>
      </c>
      <c r="H29" s="27" t="s">
        <v>567</v>
      </c>
      <c r="I29" s="17">
        <v>2.1990000000000003</v>
      </c>
      <c r="J29" s="18">
        <v>2.1990000000000003</v>
      </c>
      <c r="K29" s="15">
        <v>1.2000000000000002</v>
      </c>
      <c r="L29" s="28">
        <v>5.5980000000000008</v>
      </c>
      <c r="M29" s="29">
        <v>19.347999999999999</v>
      </c>
    </row>
    <row r="30" spans="1:13" ht="27.75" customHeight="1" x14ac:dyDescent="0.3">
      <c r="A30" s="19">
        <v>24</v>
      </c>
      <c r="B30" s="20" t="s">
        <v>359</v>
      </c>
      <c r="C30" s="21" t="s">
        <v>172</v>
      </c>
      <c r="D30" s="22" t="s">
        <v>173</v>
      </c>
      <c r="E30" s="21" t="s">
        <v>8</v>
      </c>
      <c r="F30" s="22" t="s">
        <v>330</v>
      </c>
      <c r="G30" s="26" t="s">
        <v>529</v>
      </c>
      <c r="H30" s="27" t="s">
        <v>577</v>
      </c>
      <c r="I30" s="17">
        <v>0.99900000000000011</v>
      </c>
      <c r="J30" s="18">
        <v>1.5990000000000002</v>
      </c>
      <c r="K30" s="15">
        <v>1.2000000000000002</v>
      </c>
      <c r="L30" s="28">
        <v>3.7980000000000005</v>
      </c>
      <c r="M30" s="29">
        <v>11.048</v>
      </c>
    </row>
    <row r="31" spans="1:13" ht="25.5" customHeight="1" x14ac:dyDescent="0.3">
      <c r="A31" s="19">
        <v>1</v>
      </c>
      <c r="B31" s="20" t="s">
        <v>360</v>
      </c>
      <c r="C31" s="21" t="s">
        <v>20</v>
      </c>
      <c r="D31" s="22" t="s">
        <v>21</v>
      </c>
      <c r="E31" s="21" t="s">
        <v>8</v>
      </c>
      <c r="F31" s="22" t="s">
        <v>328</v>
      </c>
      <c r="G31" s="26" t="s">
        <v>526</v>
      </c>
      <c r="H31" s="27" t="s">
        <v>570</v>
      </c>
      <c r="I31" s="17">
        <v>1.8</v>
      </c>
      <c r="J31" s="18">
        <v>2.1990000000000003</v>
      </c>
      <c r="K31" s="15">
        <v>3</v>
      </c>
      <c r="L31" s="28">
        <v>6.9990000000000006</v>
      </c>
      <c r="M31" s="29">
        <v>22.448999999999998</v>
      </c>
    </row>
    <row r="32" spans="1:13" ht="25.5" customHeight="1" x14ac:dyDescent="0.3">
      <c r="A32" s="19">
        <v>2</v>
      </c>
      <c r="B32" s="20" t="s">
        <v>361</v>
      </c>
      <c r="C32" s="21" t="s">
        <v>22</v>
      </c>
      <c r="D32" s="22" t="s">
        <v>23</v>
      </c>
      <c r="E32" s="21" t="s">
        <v>8</v>
      </c>
      <c r="F32" s="22" t="s">
        <v>328</v>
      </c>
      <c r="G32" s="26" t="s">
        <v>524</v>
      </c>
      <c r="H32" s="27" t="s">
        <v>569</v>
      </c>
      <c r="I32" s="17">
        <v>0.80100000000000005</v>
      </c>
      <c r="J32" s="18">
        <v>1.401</v>
      </c>
      <c r="K32" s="15">
        <v>1.2000000000000002</v>
      </c>
      <c r="L32" s="28">
        <v>3.4020000000000001</v>
      </c>
      <c r="M32" s="29">
        <v>14.702000000000002</v>
      </c>
    </row>
    <row r="33" spans="1:13" ht="25.5" customHeight="1" x14ac:dyDescent="0.3">
      <c r="A33" s="19">
        <v>3</v>
      </c>
      <c r="B33" s="20" t="s">
        <v>362</v>
      </c>
      <c r="C33" s="21" t="s">
        <v>24</v>
      </c>
      <c r="D33" s="22" t="s">
        <v>25</v>
      </c>
      <c r="E33" s="21" t="s">
        <v>15</v>
      </c>
      <c r="F33" s="22" t="s">
        <v>328</v>
      </c>
      <c r="G33" s="26" t="s">
        <v>535</v>
      </c>
      <c r="H33" s="27" t="s">
        <v>578</v>
      </c>
      <c r="I33" s="17">
        <v>1.401</v>
      </c>
      <c r="J33" s="18">
        <v>2.1990000000000003</v>
      </c>
      <c r="K33" s="15">
        <v>2</v>
      </c>
      <c r="L33" s="28">
        <v>5.6000000000000005</v>
      </c>
      <c r="M33" s="29">
        <v>16.95</v>
      </c>
    </row>
    <row r="34" spans="1:13" ht="25.5" customHeight="1" x14ac:dyDescent="0.3">
      <c r="A34" s="19">
        <v>4</v>
      </c>
      <c r="B34" s="20" t="s">
        <v>363</v>
      </c>
      <c r="C34" s="21" t="s">
        <v>26</v>
      </c>
      <c r="D34" s="22" t="s">
        <v>27</v>
      </c>
      <c r="E34" s="21" t="s">
        <v>15</v>
      </c>
      <c r="F34" s="22" t="s">
        <v>328</v>
      </c>
      <c r="G34" s="26" t="s">
        <v>540</v>
      </c>
      <c r="H34" s="27" t="s">
        <v>579</v>
      </c>
      <c r="I34" s="17">
        <v>2.7989999999999999</v>
      </c>
      <c r="J34" s="18">
        <v>2.4000000000000004</v>
      </c>
      <c r="K34" s="15">
        <v>3</v>
      </c>
      <c r="L34" s="28">
        <v>8.1989999999999998</v>
      </c>
      <c r="M34" s="29">
        <v>23.698999999999998</v>
      </c>
    </row>
    <row r="35" spans="1:13" ht="25.5" customHeight="1" x14ac:dyDescent="0.3">
      <c r="A35" s="19">
        <v>5</v>
      </c>
      <c r="B35" s="20" t="s">
        <v>364</v>
      </c>
      <c r="C35" s="21" t="s">
        <v>28</v>
      </c>
      <c r="D35" s="22" t="s">
        <v>29</v>
      </c>
      <c r="E35" s="21" t="s">
        <v>15</v>
      </c>
      <c r="F35" s="22" t="s">
        <v>328</v>
      </c>
      <c r="G35" s="26" t="s">
        <v>525</v>
      </c>
      <c r="H35" s="27" t="s">
        <v>578</v>
      </c>
      <c r="I35" s="17">
        <v>0.99900000000000011</v>
      </c>
      <c r="J35" s="18">
        <v>2.4000000000000004</v>
      </c>
      <c r="K35" s="15">
        <v>1.8</v>
      </c>
      <c r="L35" s="28">
        <v>5.1990000000000007</v>
      </c>
      <c r="M35" s="29">
        <v>17.949000000000002</v>
      </c>
    </row>
    <row r="36" spans="1:13" ht="25.5" customHeight="1" x14ac:dyDescent="0.3">
      <c r="A36" s="19">
        <v>6</v>
      </c>
      <c r="B36" s="20" t="s">
        <v>365</v>
      </c>
      <c r="C36" s="21" t="s">
        <v>174</v>
      </c>
      <c r="D36" s="22" t="s">
        <v>27</v>
      </c>
      <c r="E36" s="21" t="s">
        <v>15</v>
      </c>
      <c r="F36" s="22" t="s">
        <v>330</v>
      </c>
      <c r="G36" s="26" t="s">
        <v>541</v>
      </c>
      <c r="H36" s="27" t="s">
        <v>580</v>
      </c>
      <c r="I36" s="17">
        <v>1.2000000000000002</v>
      </c>
      <c r="J36" s="18">
        <v>1.8</v>
      </c>
      <c r="K36" s="15">
        <v>1.4000000000000001</v>
      </c>
      <c r="L36" s="28">
        <v>4.4000000000000004</v>
      </c>
      <c r="M36" s="29">
        <v>16.3</v>
      </c>
    </row>
    <row r="37" spans="1:13" ht="25.5" customHeight="1" x14ac:dyDescent="0.3">
      <c r="A37" s="19">
        <v>7</v>
      </c>
      <c r="B37" s="20" t="s">
        <v>366</v>
      </c>
      <c r="C37" s="21" t="s">
        <v>281</v>
      </c>
      <c r="D37" s="22" t="s">
        <v>282</v>
      </c>
      <c r="E37" s="21" t="s">
        <v>15</v>
      </c>
      <c r="F37" s="22" t="s">
        <v>332</v>
      </c>
      <c r="G37" s="26" t="s">
        <v>542</v>
      </c>
      <c r="H37" s="27" t="s">
        <v>577</v>
      </c>
      <c r="I37" s="17">
        <v>1.2000000000000002</v>
      </c>
      <c r="J37" s="18">
        <v>1.8</v>
      </c>
      <c r="K37" s="15">
        <v>2.2000000000000002</v>
      </c>
      <c r="L37" s="28">
        <v>5.2</v>
      </c>
      <c r="M37" s="29">
        <v>15.45</v>
      </c>
    </row>
    <row r="38" spans="1:13" ht="25.5" customHeight="1" x14ac:dyDescent="0.3">
      <c r="A38" s="19">
        <v>8</v>
      </c>
      <c r="B38" s="20" t="s">
        <v>367</v>
      </c>
      <c r="C38" s="21" t="s">
        <v>283</v>
      </c>
      <c r="D38" s="22" t="s">
        <v>84</v>
      </c>
      <c r="E38" s="21" t="s">
        <v>15</v>
      </c>
      <c r="F38" s="22" t="s">
        <v>332</v>
      </c>
      <c r="G38" s="26" t="s">
        <v>539</v>
      </c>
      <c r="H38" s="27" t="s">
        <v>581</v>
      </c>
      <c r="I38" s="17">
        <v>1.5990000000000002</v>
      </c>
      <c r="J38" s="18">
        <v>0.99900000000000011</v>
      </c>
      <c r="K38" s="15">
        <v>2.4000000000000004</v>
      </c>
      <c r="L38" s="28">
        <v>4.9980000000000011</v>
      </c>
      <c r="M38" s="29">
        <v>15.148000000000001</v>
      </c>
    </row>
    <row r="39" spans="1:13" ht="25.5" customHeight="1" x14ac:dyDescent="0.3">
      <c r="A39" s="19">
        <v>9</v>
      </c>
      <c r="B39" s="20" t="s">
        <v>368</v>
      </c>
      <c r="C39" s="21" t="s">
        <v>284</v>
      </c>
      <c r="D39" s="22" t="s">
        <v>285</v>
      </c>
      <c r="E39" s="21" t="s">
        <v>15</v>
      </c>
      <c r="F39" s="22" t="s">
        <v>332</v>
      </c>
      <c r="G39" s="26" t="s">
        <v>524</v>
      </c>
      <c r="H39" s="27">
        <v>6</v>
      </c>
      <c r="I39" s="17">
        <v>1.401</v>
      </c>
      <c r="J39" s="18">
        <v>2.1990000000000003</v>
      </c>
      <c r="K39" s="15">
        <v>1.4000000000000001</v>
      </c>
      <c r="L39" s="28">
        <v>5.0000000000000009</v>
      </c>
      <c r="M39" s="29">
        <v>16.8</v>
      </c>
    </row>
    <row r="40" spans="1:13" ht="25.5" customHeight="1" x14ac:dyDescent="0.3">
      <c r="A40" s="19">
        <v>10</v>
      </c>
      <c r="B40" s="20" t="s">
        <v>369</v>
      </c>
      <c r="C40" s="21" t="s">
        <v>96</v>
      </c>
      <c r="D40" s="22" t="s">
        <v>97</v>
      </c>
      <c r="E40" s="21" t="s">
        <v>15</v>
      </c>
      <c r="F40" s="22" t="s">
        <v>329</v>
      </c>
      <c r="G40" s="26" t="s">
        <v>543</v>
      </c>
      <c r="H40" s="27" t="s">
        <v>570</v>
      </c>
      <c r="I40" s="17">
        <v>2.7989999999999999</v>
      </c>
      <c r="J40" s="18">
        <v>2.0009999999999999</v>
      </c>
      <c r="K40" s="15">
        <v>3.8000000000000003</v>
      </c>
      <c r="L40" s="28">
        <v>8.6</v>
      </c>
      <c r="M40" s="29">
        <v>23.85</v>
      </c>
    </row>
    <row r="41" spans="1:13" ht="25.5" customHeight="1" x14ac:dyDescent="0.3">
      <c r="A41" s="19">
        <v>11</v>
      </c>
      <c r="B41" s="20" t="s">
        <v>370</v>
      </c>
      <c r="C41" s="21" t="s">
        <v>175</v>
      </c>
      <c r="D41" s="22" t="s">
        <v>176</v>
      </c>
      <c r="E41" s="21" t="s">
        <v>15</v>
      </c>
      <c r="F41" s="22" t="s">
        <v>330</v>
      </c>
      <c r="G41" s="26" t="s">
        <v>530</v>
      </c>
      <c r="H41" s="27" t="s">
        <v>577</v>
      </c>
      <c r="I41" s="17">
        <v>0.99900000000000011</v>
      </c>
      <c r="J41" s="18">
        <v>2.0009999999999999</v>
      </c>
      <c r="K41" s="15">
        <v>1.2000000000000002</v>
      </c>
      <c r="L41" s="28">
        <v>4.2</v>
      </c>
      <c r="M41" s="29">
        <v>12.25</v>
      </c>
    </row>
    <row r="42" spans="1:13" ht="25.5" customHeight="1" x14ac:dyDescent="0.3">
      <c r="A42" s="19">
        <v>12</v>
      </c>
      <c r="B42" s="20" t="s">
        <v>371</v>
      </c>
      <c r="C42" s="21" t="s">
        <v>286</v>
      </c>
      <c r="D42" s="22" t="s">
        <v>287</v>
      </c>
      <c r="E42" s="21" t="s">
        <v>8</v>
      </c>
      <c r="F42" s="22" t="s">
        <v>332</v>
      </c>
      <c r="G42" s="26" t="s">
        <v>539</v>
      </c>
      <c r="H42" s="27" t="s">
        <v>582</v>
      </c>
      <c r="I42" s="17">
        <v>0.80100000000000005</v>
      </c>
      <c r="J42" s="18">
        <v>0.60000000000000009</v>
      </c>
      <c r="K42" s="15">
        <v>1</v>
      </c>
      <c r="L42" s="28">
        <v>2.4010000000000002</v>
      </c>
      <c r="M42" s="29">
        <v>11.551</v>
      </c>
    </row>
    <row r="43" spans="1:13" ht="25.5" customHeight="1" x14ac:dyDescent="0.3">
      <c r="A43" s="19">
        <v>13</v>
      </c>
      <c r="B43" s="20" t="s">
        <v>372</v>
      </c>
      <c r="C43" s="21" t="s">
        <v>98</v>
      </c>
      <c r="D43" s="22" t="s">
        <v>99</v>
      </c>
      <c r="E43" s="21" t="s">
        <v>8</v>
      </c>
      <c r="F43" s="22" t="s">
        <v>329</v>
      </c>
      <c r="G43" s="26" t="s">
        <v>544</v>
      </c>
      <c r="H43" s="27">
        <v>6</v>
      </c>
      <c r="I43" s="17">
        <v>1.401</v>
      </c>
      <c r="J43" s="18">
        <v>1.8</v>
      </c>
      <c r="K43" s="15">
        <v>2</v>
      </c>
      <c r="L43" s="28">
        <v>5.2010000000000005</v>
      </c>
      <c r="M43" s="29">
        <v>17.600999999999999</v>
      </c>
    </row>
    <row r="44" spans="1:13" ht="25.5" customHeight="1" x14ac:dyDescent="0.3">
      <c r="A44" s="19">
        <v>14</v>
      </c>
      <c r="B44" s="20" t="s">
        <v>373</v>
      </c>
      <c r="C44" s="21" t="s">
        <v>30</v>
      </c>
      <c r="D44" s="22" t="s">
        <v>31</v>
      </c>
      <c r="E44" s="21" t="s">
        <v>15</v>
      </c>
      <c r="F44" s="22" t="s">
        <v>328</v>
      </c>
      <c r="G44" s="26" t="s">
        <v>545</v>
      </c>
      <c r="H44" s="27" t="s">
        <v>583</v>
      </c>
      <c r="I44" s="17">
        <v>3</v>
      </c>
      <c r="J44" s="18">
        <v>2.4000000000000004</v>
      </c>
      <c r="K44" s="15">
        <v>4</v>
      </c>
      <c r="L44" s="28">
        <v>9.4</v>
      </c>
      <c r="M44" s="29">
        <v>27.450000000000003</v>
      </c>
    </row>
    <row r="45" spans="1:13" ht="25.5" customHeight="1" x14ac:dyDescent="0.3">
      <c r="A45" s="19">
        <v>15</v>
      </c>
      <c r="B45" s="20" t="s">
        <v>374</v>
      </c>
      <c r="C45" s="21" t="s">
        <v>100</v>
      </c>
      <c r="D45" s="22" t="s">
        <v>101</v>
      </c>
      <c r="E45" s="21" t="s">
        <v>8</v>
      </c>
      <c r="F45" s="22" t="s">
        <v>329</v>
      </c>
      <c r="G45" s="26" t="s">
        <v>542</v>
      </c>
      <c r="H45" s="27">
        <v>7</v>
      </c>
      <c r="I45" s="17">
        <v>0.99900000000000011</v>
      </c>
      <c r="J45" s="18">
        <v>2.1990000000000003</v>
      </c>
      <c r="K45" s="15">
        <v>2</v>
      </c>
      <c r="L45" s="28">
        <v>5.1980000000000004</v>
      </c>
      <c r="M45" s="29">
        <v>18.198</v>
      </c>
    </row>
    <row r="46" spans="1:13" ht="25.5" customHeight="1" x14ac:dyDescent="0.3">
      <c r="A46" s="19">
        <v>16</v>
      </c>
      <c r="B46" s="20" t="s">
        <v>375</v>
      </c>
      <c r="C46" s="21" t="s">
        <v>232</v>
      </c>
      <c r="D46" s="22" t="s">
        <v>229</v>
      </c>
      <c r="E46" s="21" t="s">
        <v>15</v>
      </c>
      <c r="F46" s="22" t="s">
        <v>331</v>
      </c>
      <c r="G46" s="26" t="s">
        <v>546</v>
      </c>
      <c r="H46" s="27" t="s">
        <v>571</v>
      </c>
      <c r="I46" s="17">
        <v>2.1990000000000003</v>
      </c>
      <c r="J46" s="18">
        <v>1.5990000000000002</v>
      </c>
      <c r="K46" s="15">
        <v>3.2</v>
      </c>
      <c r="L46" s="28">
        <v>6.9980000000000011</v>
      </c>
      <c r="M46" s="29">
        <v>17.248000000000001</v>
      </c>
    </row>
    <row r="47" spans="1:13" ht="25.5" customHeight="1" x14ac:dyDescent="0.3">
      <c r="A47" s="19">
        <v>17</v>
      </c>
      <c r="B47" s="20" t="s">
        <v>376</v>
      </c>
      <c r="C47" s="21" t="s">
        <v>32</v>
      </c>
      <c r="D47" s="22" t="s">
        <v>33</v>
      </c>
      <c r="E47" s="21" t="s">
        <v>15</v>
      </c>
      <c r="F47" s="22" t="s">
        <v>328</v>
      </c>
      <c r="G47" s="26" t="s">
        <v>534</v>
      </c>
      <c r="H47" s="27">
        <v>7</v>
      </c>
      <c r="I47" s="17">
        <v>0.99900000000000011</v>
      </c>
      <c r="J47" s="18">
        <v>2.6010000000000004</v>
      </c>
      <c r="K47" s="15">
        <v>1.8</v>
      </c>
      <c r="L47" s="28">
        <v>5.4</v>
      </c>
      <c r="M47" s="29">
        <v>19.200000000000003</v>
      </c>
    </row>
    <row r="48" spans="1:13" ht="25.5" customHeight="1" x14ac:dyDescent="0.3">
      <c r="A48" s="19">
        <v>18</v>
      </c>
      <c r="B48" s="20" t="s">
        <v>377</v>
      </c>
      <c r="C48" s="21" t="s">
        <v>34</v>
      </c>
      <c r="D48" s="22" t="s">
        <v>35</v>
      </c>
      <c r="E48" s="21" t="s">
        <v>15</v>
      </c>
      <c r="F48" s="22" t="s">
        <v>328</v>
      </c>
      <c r="G48" s="26" t="s">
        <v>526</v>
      </c>
      <c r="H48" s="27" t="s">
        <v>567</v>
      </c>
      <c r="I48" s="17">
        <v>1.8</v>
      </c>
      <c r="J48" s="18">
        <v>2.4000000000000004</v>
      </c>
      <c r="K48" s="15">
        <v>1.4000000000000001</v>
      </c>
      <c r="L48" s="28">
        <v>5.6000000000000005</v>
      </c>
      <c r="M48" s="29">
        <v>20.55</v>
      </c>
    </row>
    <row r="49" spans="1:13" ht="25.5" customHeight="1" x14ac:dyDescent="0.3">
      <c r="A49" s="19">
        <v>19</v>
      </c>
      <c r="B49" s="20" t="s">
        <v>378</v>
      </c>
      <c r="C49" s="21" t="s">
        <v>288</v>
      </c>
      <c r="D49" s="22" t="s">
        <v>47</v>
      </c>
      <c r="E49" s="21" t="s">
        <v>15</v>
      </c>
      <c r="F49" s="22" t="s">
        <v>332</v>
      </c>
      <c r="G49" s="26" t="s">
        <v>547</v>
      </c>
      <c r="H49" s="27" t="s">
        <v>571</v>
      </c>
      <c r="I49" s="17">
        <v>1.2000000000000002</v>
      </c>
      <c r="J49" s="18">
        <v>2.6010000000000004</v>
      </c>
      <c r="K49" s="15">
        <v>0.60000000000000009</v>
      </c>
      <c r="L49" s="28">
        <v>4.4010000000000007</v>
      </c>
      <c r="M49" s="29">
        <v>12.451000000000001</v>
      </c>
    </row>
    <row r="50" spans="1:13" ht="25.5" customHeight="1" x14ac:dyDescent="0.3">
      <c r="A50" s="19">
        <v>20</v>
      </c>
      <c r="B50" s="20" t="s">
        <v>379</v>
      </c>
      <c r="C50" s="21" t="s">
        <v>102</v>
      </c>
      <c r="D50" s="22" t="s">
        <v>31</v>
      </c>
      <c r="E50" s="21" t="s">
        <v>15</v>
      </c>
      <c r="F50" s="22" t="s">
        <v>329</v>
      </c>
      <c r="G50" s="31" t="s">
        <v>599</v>
      </c>
      <c r="H50" s="31" t="s">
        <v>599</v>
      </c>
      <c r="I50" s="31" t="s">
        <v>599</v>
      </c>
      <c r="J50" s="31" t="s">
        <v>599</v>
      </c>
      <c r="K50" s="31" t="s">
        <v>599</v>
      </c>
      <c r="L50" s="31" t="s">
        <v>599</v>
      </c>
      <c r="M50" s="29" t="s">
        <v>598</v>
      </c>
    </row>
    <row r="51" spans="1:13" ht="25.5" customHeight="1" x14ac:dyDescent="0.3">
      <c r="A51" s="19">
        <v>21</v>
      </c>
      <c r="B51" s="20" t="s">
        <v>380</v>
      </c>
      <c r="C51" s="21" t="s">
        <v>103</v>
      </c>
      <c r="D51" s="22" t="s">
        <v>104</v>
      </c>
      <c r="E51" s="21" t="s">
        <v>15</v>
      </c>
      <c r="F51" s="22" t="s">
        <v>329</v>
      </c>
      <c r="G51" s="26" t="s">
        <v>548</v>
      </c>
      <c r="H51" s="27" t="s">
        <v>571</v>
      </c>
      <c r="I51" s="17">
        <v>1.2000000000000002</v>
      </c>
      <c r="J51" s="18">
        <v>0.80100000000000005</v>
      </c>
      <c r="K51" s="15">
        <v>1.6</v>
      </c>
      <c r="L51" s="28">
        <v>3.6010000000000004</v>
      </c>
      <c r="M51" s="29">
        <v>12.851000000000001</v>
      </c>
    </row>
    <row r="52" spans="1:13" ht="25.5" customHeight="1" x14ac:dyDescent="0.3">
      <c r="A52" s="19">
        <v>22</v>
      </c>
      <c r="B52" s="20" t="s">
        <v>381</v>
      </c>
      <c r="C52" s="21" t="s">
        <v>36</v>
      </c>
      <c r="D52" s="22" t="s">
        <v>37</v>
      </c>
      <c r="E52" s="21" t="s">
        <v>15</v>
      </c>
      <c r="F52" s="22" t="s">
        <v>328</v>
      </c>
      <c r="G52" s="26" t="s">
        <v>540</v>
      </c>
      <c r="H52" s="27" t="s">
        <v>574</v>
      </c>
      <c r="I52" s="17">
        <v>2.1990000000000003</v>
      </c>
      <c r="J52" s="18">
        <v>2.1990000000000003</v>
      </c>
      <c r="K52" s="15">
        <v>2.8000000000000003</v>
      </c>
      <c r="L52" s="28">
        <v>7.1980000000000004</v>
      </c>
      <c r="M52" s="29">
        <v>23.948</v>
      </c>
    </row>
    <row r="53" spans="1:13" ht="25.5" customHeight="1" x14ac:dyDescent="0.3">
      <c r="A53" s="19">
        <v>23</v>
      </c>
      <c r="B53" s="20" t="s">
        <v>382</v>
      </c>
      <c r="C53" s="21" t="s">
        <v>38</v>
      </c>
      <c r="D53" s="22" t="s">
        <v>39</v>
      </c>
      <c r="E53" s="21" t="s">
        <v>8</v>
      </c>
      <c r="F53" s="22" t="s">
        <v>328</v>
      </c>
      <c r="G53" s="26" t="s">
        <v>526</v>
      </c>
      <c r="H53" s="27">
        <v>7</v>
      </c>
      <c r="I53" s="17">
        <v>1.5990000000000002</v>
      </c>
      <c r="J53" s="18">
        <v>3</v>
      </c>
      <c r="K53" s="15">
        <v>2.2000000000000002</v>
      </c>
      <c r="L53" s="28">
        <v>6.7990000000000004</v>
      </c>
      <c r="M53" s="29">
        <v>21.998999999999999</v>
      </c>
    </row>
    <row r="54" spans="1:13" ht="25.5" customHeight="1" x14ac:dyDescent="0.3">
      <c r="A54" s="19">
        <v>24</v>
      </c>
      <c r="B54" s="20" t="s">
        <v>383</v>
      </c>
      <c r="C54" s="21" t="s">
        <v>233</v>
      </c>
      <c r="D54" s="22" t="s">
        <v>234</v>
      </c>
      <c r="E54" s="21" t="s">
        <v>8</v>
      </c>
      <c r="F54" s="22" t="s">
        <v>331</v>
      </c>
      <c r="G54" s="26" t="s">
        <v>539</v>
      </c>
      <c r="H54" s="27" t="s">
        <v>578</v>
      </c>
      <c r="I54" s="17">
        <v>1.401</v>
      </c>
      <c r="J54" s="18">
        <v>1.8</v>
      </c>
      <c r="K54" s="15">
        <v>2.8000000000000003</v>
      </c>
      <c r="L54" s="28">
        <v>6.0010000000000003</v>
      </c>
      <c r="M54" s="29">
        <v>17.151</v>
      </c>
    </row>
    <row r="55" spans="1:13" ht="26.25" customHeight="1" x14ac:dyDescent="0.3">
      <c r="A55" s="19">
        <v>1</v>
      </c>
      <c r="B55" s="20" t="s">
        <v>384</v>
      </c>
      <c r="C55" s="21" t="s">
        <v>177</v>
      </c>
      <c r="D55" s="22" t="s">
        <v>178</v>
      </c>
      <c r="E55" s="21" t="s">
        <v>8</v>
      </c>
      <c r="F55" s="22" t="s">
        <v>330</v>
      </c>
      <c r="G55" s="26" t="s">
        <v>539</v>
      </c>
      <c r="H55" s="27">
        <v>6</v>
      </c>
      <c r="I55" s="17">
        <v>0.20100000000000004</v>
      </c>
      <c r="J55" s="18">
        <v>1.5990000000000002</v>
      </c>
      <c r="K55" s="15">
        <v>1.4000000000000001</v>
      </c>
      <c r="L55" s="28">
        <v>3.2</v>
      </c>
      <c r="M55" s="29">
        <v>14.600000000000001</v>
      </c>
    </row>
    <row r="56" spans="1:13" ht="26.25" customHeight="1" x14ac:dyDescent="0.3">
      <c r="A56" s="19">
        <v>2</v>
      </c>
      <c r="B56" s="20" t="s">
        <v>385</v>
      </c>
      <c r="C56" s="21" t="s">
        <v>235</v>
      </c>
      <c r="D56" s="22" t="s">
        <v>236</v>
      </c>
      <c r="E56" s="21" t="s">
        <v>8</v>
      </c>
      <c r="F56" s="22" t="s">
        <v>331</v>
      </c>
      <c r="G56" s="26" t="s">
        <v>526</v>
      </c>
      <c r="H56" s="27" t="s">
        <v>578</v>
      </c>
      <c r="I56" s="17">
        <v>1.401</v>
      </c>
      <c r="J56" s="18">
        <v>1.5990000000000002</v>
      </c>
      <c r="K56" s="15">
        <v>1</v>
      </c>
      <c r="L56" s="28">
        <v>4</v>
      </c>
      <c r="M56" s="29">
        <v>17.95</v>
      </c>
    </row>
    <row r="57" spans="1:13" ht="26.25" customHeight="1" x14ac:dyDescent="0.3">
      <c r="A57" s="19">
        <v>3</v>
      </c>
      <c r="B57" s="20" t="s">
        <v>386</v>
      </c>
      <c r="C57" s="21" t="s">
        <v>289</v>
      </c>
      <c r="D57" s="22" t="s">
        <v>290</v>
      </c>
      <c r="E57" s="21" t="s">
        <v>15</v>
      </c>
      <c r="F57" s="22" t="s">
        <v>332</v>
      </c>
      <c r="G57" s="26" t="s">
        <v>542</v>
      </c>
      <c r="H57" s="27">
        <v>7</v>
      </c>
      <c r="I57" s="17">
        <v>1.5990000000000002</v>
      </c>
      <c r="J57" s="18">
        <v>2.4000000000000004</v>
      </c>
      <c r="K57" s="15">
        <v>2</v>
      </c>
      <c r="L57" s="28">
        <v>5.9990000000000006</v>
      </c>
      <c r="M57" s="29">
        <v>18.999000000000002</v>
      </c>
    </row>
    <row r="58" spans="1:13" ht="26.25" customHeight="1" x14ac:dyDescent="0.3">
      <c r="A58" s="19">
        <v>4</v>
      </c>
      <c r="B58" s="20" t="s">
        <v>387</v>
      </c>
      <c r="C58" s="21" t="s">
        <v>40</v>
      </c>
      <c r="D58" s="22" t="s">
        <v>41</v>
      </c>
      <c r="E58" s="21" t="s">
        <v>15</v>
      </c>
      <c r="F58" s="22" t="s">
        <v>328</v>
      </c>
      <c r="G58" s="26" t="s">
        <v>524</v>
      </c>
      <c r="H58" s="27">
        <v>6</v>
      </c>
      <c r="I58" s="17">
        <v>1.5990000000000002</v>
      </c>
      <c r="J58" s="18">
        <v>1.2000000000000002</v>
      </c>
      <c r="K58" s="15">
        <v>1</v>
      </c>
      <c r="L58" s="28">
        <v>3.7990000000000004</v>
      </c>
      <c r="M58" s="29">
        <v>15.599</v>
      </c>
    </row>
    <row r="59" spans="1:13" ht="26.25" customHeight="1" x14ac:dyDescent="0.3">
      <c r="A59" s="19">
        <v>5</v>
      </c>
      <c r="B59" s="20" t="s">
        <v>388</v>
      </c>
      <c r="C59" s="21" t="s">
        <v>291</v>
      </c>
      <c r="D59" s="22" t="s">
        <v>82</v>
      </c>
      <c r="E59" s="21" t="s">
        <v>15</v>
      </c>
      <c r="F59" s="22" t="s">
        <v>332</v>
      </c>
      <c r="G59" s="26" t="s">
        <v>548</v>
      </c>
      <c r="H59" s="27">
        <v>3</v>
      </c>
      <c r="I59" s="17">
        <v>0.80100000000000005</v>
      </c>
      <c r="J59" s="18">
        <v>1.2000000000000002</v>
      </c>
      <c r="K59" s="15">
        <v>1</v>
      </c>
      <c r="L59" s="28">
        <v>3.0010000000000003</v>
      </c>
      <c r="M59" s="29">
        <v>10.001000000000001</v>
      </c>
    </row>
    <row r="60" spans="1:13" ht="26.25" customHeight="1" x14ac:dyDescent="0.3">
      <c r="A60" s="19">
        <v>6</v>
      </c>
      <c r="B60" s="20" t="s">
        <v>389</v>
      </c>
      <c r="C60" s="21" t="s">
        <v>179</v>
      </c>
      <c r="D60" s="22" t="s">
        <v>51</v>
      </c>
      <c r="E60" s="21" t="s">
        <v>15</v>
      </c>
      <c r="F60" s="22" t="s">
        <v>330</v>
      </c>
      <c r="G60" s="26" t="s">
        <v>535</v>
      </c>
      <c r="H60" s="27">
        <v>6</v>
      </c>
      <c r="I60" s="17">
        <v>1.8</v>
      </c>
      <c r="J60" s="18">
        <v>2.4000000000000004</v>
      </c>
      <c r="K60" s="15">
        <v>2.2000000000000002</v>
      </c>
      <c r="L60" s="28">
        <v>6.4</v>
      </c>
      <c r="M60" s="29">
        <v>18</v>
      </c>
    </row>
    <row r="61" spans="1:13" ht="26.25" customHeight="1" x14ac:dyDescent="0.3">
      <c r="A61" s="19">
        <v>7</v>
      </c>
      <c r="B61" s="20" t="s">
        <v>390</v>
      </c>
      <c r="C61" s="21" t="s">
        <v>105</v>
      </c>
      <c r="D61" s="22" t="s">
        <v>106</v>
      </c>
      <c r="E61" s="21" t="s">
        <v>8</v>
      </c>
      <c r="F61" s="22" t="s">
        <v>329</v>
      </c>
      <c r="G61" s="26" t="s">
        <v>549</v>
      </c>
      <c r="H61" s="27" t="s">
        <v>569</v>
      </c>
      <c r="I61" s="17">
        <v>1.401</v>
      </c>
      <c r="J61" s="18">
        <v>2.4000000000000004</v>
      </c>
      <c r="K61" s="15">
        <v>2.6</v>
      </c>
      <c r="L61" s="28">
        <v>6.4009999999999998</v>
      </c>
      <c r="M61" s="29">
        <v>18.100999999999999</v>
      </c>
    </row>
    <row r="62" spans="1:13" ht="26.25" customHeight="1" x14ac:dyDescent="0.3">
      <c r="A62" s="19">
        <v>8</v>
      </c>
      <c r="B62" s="20" t="s">
        <v>391</v>
      </c>
      <c r="C62" s="21" t="s">
        <v>107</v>
      </c>
      <c r="D62" s="22" t="s">
        <v>108</v>
      </c>
      <c r="E62" s="21" t="s">
        <v>8</v>
      </c>
      <c r="F62" s="22" t="s">
        <v>329</v>
      </c>
      <c r="G62" s="26" t="s">
        <v>550</v>
      </c>
      <c r="H62" s="27">
        <v>5</v>
      </c>
      <c r="I62" s="17">
        <v>1.2000000000000002</v>
      </c>
      <c r="J62" s="18">
        <v>1.5990000000000002</v>
      </c>
      <c r="K62" s="15">
        <v>3.6</v>
      </c>
      <c r="L62" s="28">
        <v>6.3990000000000009</v>
      </c>
      <c r="M62" s="29">
        <v>15.799000000000001</v>
      </c>
    </row>
    <row r="63" spans="1:13" ht="26.25" customHeight="1" x14ac:dyDescent="0.3">
      <c r="A63" s="19">
        <v>9</v>
      </c>
      <c r="B63" s="20" t="s">
        <v>392</v>
      </c>
      <c r="C63" s="21" t="s">
        <v>42</v>
      </c>
      <c r="D63" s="22" t="s">
        <v>43</v>
      </c>
      <c r="E63" s="21" t="s">
        <v>15</v>
      </c>
      <c r="F63" s="22" t="s">
        <v>328</v>
      </c>
      <c r="G63" s="26" t="s">
        <v>551</v>
      </c>
      <c r="H63" s="27">
        <v>7</v>
      </c>
      <c r="I63" s="17">
        <v>1.8</v>
      </c>
      <c r="J63" s="18">
        <v>2.4000000000000004</v>
      </c>
      <c r="K63" s="15">
        <v>2.6</v>
      </c>
      <c r="L63" s="28">
        <v>6.8000000000000007</v>
      </c>
      <c r="M63" s="29">
        <v>23.2</v>
      </c>
    </row>
    <row r="64" spans="1:13" ht="26.25" customHeight="1" x14ac:dyDescent="0.3">
      <c r="A64" s="19">
        <v>10</v>
      </c>
      <c r="B64" s="20" t="s">
        <v>393</v>
      </c>
      <c r="C64" s="21" t="s">
        <v>180</v>
      </c>
      <c r="D64" s="22" t="s">
        <v>181</v>
      </c>
      <c r="E64" s="21" t="s">
        <v>15</v>
      </c>
      <c r="F64" s="22" t="s">
        <v>330</v>
      </c>
      <c r="G64" s="26" t="s">
        <v>547</v>
      </c>
      <c r="H64" s="27" t="s">
        <v>584</v>
      </c>
      <c r="I64" s="17">
        <v>0.60000000000000009</v>
      </c>
      <c r="J64" s="18">
        <v>1.8</v>
      </c>
      <c r="K64" s="15">
        <v>1.2000000000000002</v>
      </c>
      <c r="L64" s="28">
        <v>3.6000000000000005</v>
      </c>
      <c r="M64" s="29">
        <v>8.9</v>
      </c>
    </row>
    <row r="65" spans="1:13" ht="26.25" customHeight="1" x14ac:dyDescent="0.3">
      <c r="A65" s="19">
        <v>11</v>
      </c>
      <c r="B65" s="20" t="s">
        <v>394</v>
      </c>
      <c r="C65" s="21" t="s">
        <v>182</v>
      </c>
      <c r="D65" s="22" t="s">
        <v>183</v>
      </c>
      <c r="E65" s="21" t="s">
        <v>15</v>
      </c>
      <c r="F65" s="22" t="s">
        <v>330</v>
      </c>
      <c r="G65" s="26" t="s">
        <v>525</v>
      </c>
      <c r="H65" s="27" t="s">
        <v>571</v>
      </c>
      <c r="I65" s="17">
        <v>2.1990000000000003</v>
      </c>
      <c r="J65" s="18">
        <v>2.4000000000000004</v>
      </c>
      <c r="K65" s="15">
        <v>1</v>
      </c>
      <c r="L65" s="28">
        <v>5.5990000000000002</v>
      </c>
      <c r="M65" s="29">
        <v>17.849</v>
      </c>
    </row>
    <row r="66" spans="1:13" ht="26.25" customHeight="1" x14ac:dyDescent="0.3">
      <c r="A66" s="19">
        <v>12</v>
      </c>
      <c r="B66" s="20" t="s">
        <v>395</v>
      </c>
      <c r="C66" s="21" t="s">
        <v>184</v>
      </c>
      <c r="D66" s="22" t="s">
        <v>185</v>
      </c>
      <c r="E66" s="21" t="s">
        <v>15</v>
      </c>
      <c r="F66" s="22" t="s">
        <v>330</v>
      </c>
      <c r="G66" s="26" t="s">
        <v>531</v>
      </c>
      <c r="H66" s="27">
        <v>4</v>
      </c>
      <c r="I66" s="17">
        <v>0.39900000000000008</v>
      </c>
      <c r="J66" s="18">
        <v>0.99900000000000011</v>
      </c>
      <c r="K66" s="15">
        <v>1.2000000000000002</v>
      </c>
      <c r="L66" s="28">
        <v>2.5980000000000003</v>
      </c>
      <c r="M66" s="29">
        <v>8.9980000000000011</v>
      </c>
    </row>
    <row r="67" spans="1:13" ht="26.25" customHeight="1" x14ac:dyDescent="0.3">
      <c r="A67" s="19">
        <v>13</v>
      </c>
      <c r="B67" s="20" t="s">
        <v>396</v>
      </c>
      <c r="C67" s="21" t="s">
        <v>109</v>
      </c>
      <c r="D67" s="22" t="s">
        <v>110</v>
      </c>
      <c r="E67" s="21" t="s">
        <v>15</v>
      </c>
      <c r="F67" s="22" t="s">
        <v>329</v>
      </c>
      <c r="G67" s="26" t="s">
        <v>552</v>
      </c>
      <c r="H67" s="27" t="s">
        <v>570</v>
      </c>
      <c r="I67" s="17">
        <v>2.6010000000000004</v>
      </c>
      <c r="J67" s="18">
        <v>2.0009999999999999</v>
      </c>
      <c r="K67" s="15">
        <v>2.8000000000000003</v>
      </c>
      <c r="L67" s="28">
        <v>7.402000000000001</v>
      </c>
      <c r="M67" s="29">
        <v>23.852</v>
      </c>
    </row>
    <row r="68" spans="1:13" ht="26.25" customHeight="1" x14ac:dyDescent="0.3">
      <c r="A68" s="19">
        <v>14</v>
      </c>
      <c r="B68" s="20" t="s">
        <v>397</v>
      </c>
      <c r="C68" s="21" t="s">
        <v>111</v>
      </c>
      <c r="D68" s="22" t="s">
        <v>108</v>
      </c>
      <c r="E68" s="21" t="s">
        <v>15</v>
      </c>
      <c r="F68" s="22" t="s">
        <v>329</v>
      </c>
      <c r="G68" s="26" t="s">
        <v>553</v>
      </c>
      <c r="H68" s="27" t="s">
        <v>575</v>
      </c>
      <c r="I68" s="17">
        <v>1.5990000000000002</v>
      </c>
      <c r="J68" s="18">
        <v>1.8</v>
      </c>
      <c r="K68" s="15">
        <v>2</v>
      </c>
      <c r="L68" s="28">
        <v>5.399</v>
      </c>
      <c r="M68" s="29">
        <v>19.248999999999999</v>
      </c>
    </row>
    <row r="69" spans="1:13" ht="26.25" customHeight="1" x14ac:dyDescent="0.3">
      <c r="A69" s="19">
        <v>15</v>
      </c>
      <c r="B69" s="20" t="s">
        <v>398</v>
      </c>
      <c r="C69" s="21" t="s">
        <v>292</v>
      </c>
      <c r="D69" s="22" t="s">
        <v>293</v>
      </c>
      <c r="E69" s="21" t="s">
        <v>15</v>
      </c>
      <c r="F69" s="22" t="s">
        <v>332</v>
      </c>
      <c r="G69" s="26" t="s">
        <v>530</v>
      </c>
      <c r="H69" s="27" t="s">
        <v>584</v>
      </c>
      <c r="I69" s="17">
        <v>0.99900000000000011</v>
      </c>
      <c r="J69" s="18">
        <v>0.99900000000000011</v>
      </c>
      <c r="K69" s="15">
        <v>1.2000000000000002</v>
      </c>
      <c r="L69" s="28">
        <v>3.1980000000000004</v>
      </c>
      <c r="M69" s="29">
        <v>9.4980000000000011</v>
      </c>
    </row>
    <row r="70" spans="1:13" ht="26.25" customHeight="1" x14ac:dyDescent="0.3">
      <c r="A70" s="19">
        <v>16</v>
      </c>
      <c r="B70" s="20" t="s">
        <v>399</v>
      </c>
      <c r="C70" s="21" t="s">
        <v>237</v>
      </c>
      <c r="D70" s="22" t="s">
        <v>76</v>
      </c>
      <c r="E70" s="21" t="s">
        <v>15</v>
      </c>
      <c r="F70" s="22" t="s">
        <v>331</v>
      </c>
      <c r="G70" s="26" t="s">
        <v>524</v>
      </c>
      <c r="H70" s="27" t="s">
        <v>575</v>
      </c>
      <c r="I70" s="17">
        <v>1.5990000000000002</v>
      </c>
      <c r="J70" s="18">
        <v>1.5990000000000002</v>
      </c>
      <c r="K70" s="15">
        <v>1</v>
      </c>
      <c r="L70" s="28">
        <v>4.1980000000000004</v>
      </c>
      <c r="M70" s="29">
        <v>16.248000000000001</v>
      </c>
    </row>
    <row r="71" spans="1:13" ht="26.25" customHeight="1" x14ac:dyDescent="0.3">
      <c r="A71" s="19">
        <v>17</v>
      </c>
      <c r="B71" s="20" t="s">
        <v>400</v>
      </c>
      <c r="C71" s="21" t="s">
        <v>238</v>
      </c>
      <c r="D71" s="22" t="s">
        <v>63</v>
      </c>
      <c r="E71" s="21" t="s">
        <v>15</v>
      </c>
      <c r="F71" s="22" t="s">
        <v>331</v>
      </c>
      <c r="G71" s="26" t="s">
        <v>541</v>
      </c>
      <c r="H71" s="27">
        <v>6</v>
      </c>
      <c r="I71" s="17">
        <v>1.401</v>
      </c>
      <c r="J71" s="18">
        <v>2.6010000000000004</v>
      </c>
      <c r="K71" s="15">
        <v>2.8000000000000003</v>
      </c>
      <c r="L71" s="28">
        <v>6.8020000000000014</v>
      </c>
      <c r="M71" s="29">
        <v>20.202000000000002</v>
      </c>
    </row>
    <row r="72" spans="1:13" ht="26.25" customHeight="1" x14ac:dyDescent="0.3">
      <c r="A72" s="19">
        <v>18</v>
      </c>
      <c r="B72" s="20" t="s">
        <v>401</v>
      </c>
      <c r="C72" s="21" t="s">
        <v>239</v>
      </c>
      <c r="D72" s="22" t="s">
        <v>240</v>
      </c>
      <c r="E72" s="21" t="s">
        <v>8</v>
      </c>
      <c r="F72" s="22" t="s">
        <v>331</v>
      </c>
      <c r="G72" s="26" t="s">
        <v>541</v>
      </c>
      <c r="H72" s="27">
        <v>7</v>
      </c>
      <c r="I72" s="17">
        <v>1.401</v>
      </c>
      <c r="J72" s="18">
        <v>1.2000000000000002</v>
      </c>
      <c r="K72" s="15">
        <v>2.4000000000000004</v>
      </c>
      <c r="L72" s="28">
        <v>5.0010000000000003</v>
      </c>
      <c r="M72" s="29">
        <v>19.401</v>
      </c>
    </row>
    <row r="73" spans="1:13" ht="26.25" customHeight="1" x14ac:dyDescent="0.3">
      <c r="A73" s="19">
        <v>19</v>
      </c>
      <c r="B73" s="20" t="s">
        <v>402</v>
      </c>
      <c r="C73" s="21" t="s">
        <v>112</v>
      </c>
      <c r="D73" s="22" t="s">
        <v>113</v>
      </c>
      <c r="E73" s="21" t="s">
        <v>15</v>
      </c>
      <c r="F73" s="22" t="s">
        <v>329</v>
      </c>
      <c r="G73" s="26" t="s">
        <v>549</v>
      </c>
      <c r="H73" s="27" t="s">
        <v>568</v>
      </c>
      <c r="I73" s="17">
        <v>1.8</v>
      </c>
      <c r="J73" s="18">
        <v>1.5990000000000002</v>
      </c>
      <c r="K73" s="15">
        <v>2.8000000000000003</v>
      </c>
      <c r="L73" s="28">
        <v>6.1989999999999998</v>
      </c>
      <c r="M73" s="29">
        <v>19.899000000000001</v>
      </c>
    </row>
    <row r="74" spans="1:13" ht="26.25" customHeight="1" x14ac:dyDescent="0.3">
      <c r="A74" s="19">
        <v>20</v>
      </c>
      <c r="B74" s="20" t="s">
        <v>403</v>
      </c>
      <c r="C74" s="21" t="s">
        <v>114</v>
      </c>
      <c r="D74" s="22" t="s">
        <v>115</v>
      </c>
      <c r="E74" s="21" t="s">
        <v>8</v>
      </c>
      <c r="F74" s="22" t="s">
        <v>329</v>
      </c>
      <c r="G74" s="26" t="s">
        <v>554</v>
      </c>
      <c r="H74" s="27">
        <v>8</v>
      </c>
      <c r="I74" s="17">
        <v>2.1990000000000003</v>
      </c>
      <c r="J74" s="18">
        <v>2.1990000000000003</v>
      </c>
      <c r="K74" s="15">
        <v>3.2</v>
      </c>
      <c r="L74" s="28">
        <v>7.5980000000000008</v>
      </c>
      <c r="M74" s="29">
        <v>25.198</v>
      </c>
    </row>
    <row r="75" spans="1:13" ht="26.25" customHeight="1" x14ac:dyDescent="0.3">
      <c r="A75" s="19">
        <v>21</v>
      </c>
      <c r="B75" s="20" t="s">
        <v>404</v>
      </c>
      <c r="C75" s="21" t="s">
        <v>241</v>
      </c>
      <c r="D75" s="22" t="s">
        <v>242</v>
      </c>
      <c r="E75" s="21" t="s">
        <v>15</v>
      </c>
      <c r="F75" s="22" t="s">
        <v>331</v>
      </c>
      <c r="G75" s="26" t="s">
        <v>544</v>
      </c>
      <c r="H75" s="27" t="s">
        <v>570</v>
      </c>
      <c r="I75" s="17">
        <v>1.5990000000000002</v>
      </c>
      <c r="J75" s="18">
        <v>2.1990000000000003</v>
      </c>
      <c r="K75" s="15">
        <v>1.4000000000000001</v>
      </c>
      <c r="L75" s="28">
        <v>5.1980000000000004</v>
      </c>
      <c r="M75" s="29">
        <v>18.847999999999999</v>
      </c>
    </row>
    <row r="76" spans="1:13" ht="26.25" customHeight="1" x14ac:dyDescent="0.3">
      <c r="A76" s="19">
        <v>22</v>
      </c>
      <c r="B76" s="20" t="s">
        <v>405</v>
      </c>
      <c r="C76" s="21" t="s">
        <v>294</v>
      </c>
      <c r="D76" s="22" t="s">
        <v>295</v>
      </c>
      <c r="E76" s="21" t="s">
        <v>15</v>
      </c>
      <c r="F76" s="22" t="s">
        <v>332</v>
      </c>
      <c r="G76" s="26" t="s">
        <v>528</v>
      </c>
      <c r="H76" s="27" t="s">
        <v>584</v>
      </c>
      <c r="I76" s="17">
        <v>0.80100000000000005</v>
      </c>
      <c r="J76" s="18">
        <v>0.99900000000000011</v>
      </c>
      <c r="K76" s="15">
        <v>1.8</v>
      </c>
      <c r="L76" s="28">
        <v>3.6000000000000005</v>
      </c>
      <c r="M76" s="29">
        <v>8.6999999999999993</v>
      </c>
    </row>
    <row r="77" spans="1:13" ht="26.25" customHeight="1" x14ac:dyDescent="0.3">
      <c r="A77" s="19">
        <v>23</v>
      </c>
      <c r="B77" s="20" t="s">
        <v>406</v>
      </c>
      <c r="C77" s="21" t="s">
        <v>243</v>
      </c>
      <c r="D77" s="22" t="s">
        <v>244</v>
      </c>
      <c r="E77" s="21" t="s">
        <v>15</v>
      </c>
      <c r="F77" s="22" t="s">
        <v>331</v>
      </c>
      <c r="G77" s="26" t="s">
        <v>529</v>
      </c>
      <c r="H77" s="27">
        <v>6</v>
      </c>
      <c r="I77" s="17">
        <v>0.99900000000000011</v>
      </c>
      <c r="J77" s="18">
        <v>2.0009999999999999</v>
      </c>
      <c r="K77" s="15">
        <v>1</v>
      </c>
      <c r="L77" s="28">
        <v>4</v>
      </c>
      <c r="M77" s="29">
        <v>13</v>
      </c>
    </row>
    <row r="78" spans="1:13" ht="26.25" customHeight="1" x14ac:dyDescent="0.3">
      <c r="A78" s="19">
        <v>24</v>
      </c>
      <c r="B78" s="20" t="s">
        <v>407</v>
      </c>
      <c r="C78" s="21" t="s">
        <v>245</v>
      </c>
      <c r="D78" s="22" t="s">
        <v>246</v>
      </c>
      <c r="E78" s="21" t="s">
        <v>15</v>
      </c>
      <c r="F78" s="22" t="s">
        <v>331</v>
      </c>
      <c r="G78" s="26" t="s">
        <v>540</v>
      </c>
      <c r="H78" s="27" t="s">
        <v>567</v>
      </c>
      <c r="I78" s="17">
        <v>2.1990000000000003</v>
      </c>
      <c r="J78" s="18">
        <v>2.4000000000000004</v>
      </c>
      <c r="K78" s="15">
        <v>3.6</v>
      </c>
      <c r="L78" s="28">
        <v>8.1989999999999998</v>
      </c>
      <c r="M78" s="29">
        <v>23.948999999999998</v>
      </c>
    </row>
    <row r="79" spans="1:13" ht="25.5" customHeight="1" x14ac:dyDescent="0.3">
      <c r="A79" s="19">
        <v>1</v>
      </c>
      <c r="B79" s="20" t="s">
        <v>408</v>
      </c>
      <c r="C79" s="21" t="s">
        <v>44</v>
      </c>
      <c r="D79" s="22" t="s">
        <v>45</v>
      </c>
      <c r="E79" s="21" t="s">
        <v>15</v>
      </c>
      <c r="F79" s="22" t="s">
        <v>328</v>
      </c>
      <c r="G79" s="26" t="s">
        <v>538</v>
      </c>
      <c r="H79" s="27" t="s">
        <v>579</v>
      </c>
      <c r="I79" s="17">
        <v>1.2000000000000002</v>
      </c>
      <c r="J79" s="18">
        <v>2.1990000000000003</v>
      </c>
      <c r="K79" s="15">
        <v>1.8</v>
      </c>
      <c r="L79" s="28">
        <v>5.1990000000000007</v>
      </c>
      <c r="M79" s="29">
        <v>19.499000000000002</v>
      </c>
    </row>
    <row r="80" spans="1:13" ht="25.5" customHeight="1" x14ac:dyDescent="0.3">
      <c r="A80" s="19">
        <v>2</v>
      </c>
      <c r="B80" s="20" t="s">
        <v>409</v>
      </c>
      <c r="C80" s="21" t="s">
        <v>247</v>
      </c>
      <c r="D80" s="22" t="s">
        <v>248</v>
      </c>
      <c r="E80" s="21" t="s">
        <v>15</v>
      </c>
      <c r="F80" s="22" t="s">
        <v>331</v>
      </c>
      <c r="G80" s="26" t="s">
        <v>526</v>
      </c>
      <c r="H80" s="27">
        <v>7</v>
      </c>
      <c r="I80" s="17">
        <v>2.0009999999999999</v>
      </c>
      <c r="J80" s="18">
        <v>2.4000000000000004</v>
      </c>
      <c r="K80" s="15">
        <v>2.2000000000000002</v>
      </c>
      <c r="L80" s="28">
        <v>6.601</v>
      </c>
      <c r="M80" s="29">
        <v>21.800999999999998</v>
      </c>
    </row>
    <row r="81" spans="1:13" ht="25.5" customHeight="1" x14ac:dyDescent="0.3">
      <c r="A81" s="19">
        <v>3</v>
      </c>
      <c r="B81" s="20" t="s">
        <v>410</v>
      </c>
      <c r="C81" s="21" t="s">
        <v>249</v>
      </c>
      <c r="D81" s="22" t="s">
        <v>250</v>
      </c>
      <c r="E81" s="21" t="s">
        <v>8</v>
      </c>
      <c r="F81" s="22" t="s">
        <v>331</v>
      </c>
      <c r="G81" s="26" t="s">
        <v>544</v>
      </c>
      <c r="H81" s="27" t="s">
        <v>574</v>
      </c>
      <c r="I81" s="17">
        <v>0.99900000000000011</v>
      </c>
      <c r="J81" s="18">
        <v>2.4000000000000004</v>
      </c>
      <c r="K81" s="15">
        <v>1.6</v>
      </c>
      <c r="L81" s="28">
        <v>4.9990000000000006</v>
      </c>
      <c r="M81" s="29">
        <v>19.149000000000001</v>
      </c>
    </row>
    <row r="82" spans="1:13" ht="25.5" customHeight="1" x14ac:dyDescent="0.3">
      <c r="A82" s="19">
        <v>4</v>
      </c>
      <c r="B82" s="20" t="s">
        <v>411</v>
      </c>
      <c r="C82" s="21" t="s">
        <v>296</v>
      </c>
      <c r="D82" s="22" t="s">
        <v>290</v>
      </c>
      <c r="E82" s="21" t="s">
        <v>15</v>
      </c>
      <c r="F82" s="22" t="s">
        <v>332</v>
      </c>
      <c r="G82" s="26" t="s">
        <v>533</v>
      </c>
      <c r="H82" s="27" t="s">
        <v>577</v>
      </c>
      <c r="I82" s="17">
        <v>1.2000000000000002</v>
      </c>
      <c r="J82" s="18">
        <v>1.2000000000000002</v>
      </c>
      <c r="K82" s="15">
        <v>1.2000000000000002</v>
      </c>
      <c r="L82" s="28">
        <v>3.6000000000000005</v>
      </c>
      <c r="M82" s="29">
        <v>11.25</v>
      </c>
    </row>
    <row r="83" spans="1:13" ht="25.5" customHeight="1" x14ac:dyDescent="0.3">
      <c r="A83" s="19">
        <v>5</v>
      </c>
      <c r="B83" s="20" t="s">
        <v>412</v>
      </c>
      <c r="C83" s="21" t="s">
        <v>297</v>
      </c>
      <c r="D83" s="22" t="s">
        <v>298</v>
      </c>
      <c r="E83" s="21" t="s">
        <v>15</v>
      </c>
      <c r="F83" s="22" t="s">
        <v>332</v>
      </c>
      <c r="G83" s="26" t="s">
        <v>531</v>
      </c>
      <c r="H83" s="27" t="s">
        <v>585</v>
      </c>
      <c r="I83" s="17">
        <v>0.39900000000000008</v>
      </c>
      <c r="J83" s="18">
        <v>0.80100000000000005</v>
      </c>
      <c r="K83" s="15">
        <v>1.4000000000000001</v>
      </c>
      <c r="L83" s="28">
        <v>2.6000000000000005</v>
      </c>
      <c r="M83" s="29">
        <v>6.7500000000000009</v>
      </c>
    </row>
    <row r="84" spans="1:13" ht="25.5" customHeight="1" x14ac:dyDescent="0.3">
      <c r="A84" s="19">
        <v>6</v>
      </c>
      <c r="B84" s="20" t="s">
        <v>413</v>
      </c>
      <c r="C84" s="21" t="s">
        <v>186</v>
      </c>
      <c r="D84" s="22" t="s">
        <v>67</v>
      </c>
      <c r="E84" s="21" t="s">
        <v>8</v>
      </c>
      <c r="F84" s="22" t="s">
        <v>330</v>
      </c>
      <c r="G84" s="26" t="s">
        <v>553</v>
      </c>
      <c r="H84" s="27" t="s">
        <v>570</v>
      </c>
      <c r="I84" s="17">
        <v>2.1990000000000003</v>
      </c>
      <c r="J84" s="18">
        <v>2.1990000000000003</v>
      </c>
      <c r="K84" s="15">
        <v>2.6</v>
      </c>
      <c r="L84" s="28">
        <v>6.9980000000000011</v>
      </c>
      <c r="M84" s="29">
        <v>21.847999999999999</v>
      </c>
    </row>
    <row r="85" spans="1:13" ht="25.5" customHeight="1" x14ac:dyDescent="0.3">
      <c r="A85" s="19">
        <v>7</v>
      </c>
      <c r="B85" s="20" t="s">
        <v>414</v>
      </c>
      <c r="C85" s="21" t="s">
        <v>116</v>
      </c>
      <c r="D85" s="22" t="s">
        <v>117</v>
      </c>
      <c r="E85" s="21" t="s">
        <v>8</v>
      </c>
      <c r="F85" s="22" t="s">
        <v>329</v>
      </c>
      <c r="G85" s="26" t="s">
        <v>541</v>
      </c>
      <c r="H85" s="27" t="s">
        <v>568</v>
      </c>
      <c r="I85" s="17">
        <v>2.4000000000000004</v>
      </c>
      <c r="J85" s="18">
        <v>3</v>
      </c>
      <c r="K85" s="15">
        <v>2.6</v>
      </c>
      <c r="L85" s="28">
        <v>8</v>
      </c>
      <c r="M85" s="29">
        <v>22.9</v>
      </c>
    </row>
    <row r="86" spans="1:13" ht="25.5" customHeight="1" x14ac:dyDescent="0.3">
      <c r="A86" s="19">
        <v>8</v>
      </c>
      <c r="B86" s="20" t="s">
        <v>415</v>
      </c>
      <c r="C86" s="21" t="s">
        <v>251</v>
      </c>
      <c r="D86" s="22" t="s">
        <v>252</v>
      </c>
      <c r="E86" s="21" t="s">
        <v>8</v>
      </c>
      <c r="F86" s="22" t="s">
        <v>331</v>
      </c>
      <c r="G86" s="26" t="s">
        <v>546</v>
      </c>
      <c r="H86" s="27" t="s">
        <v>571</v>
      </c>
      <c r="I86" s="17">
        <v>1.2000000000000002</v>
      </c>
      <c r="J86" s="18">
        <v>0.99900000000000011</v>
      </c>
      <c r="K86" s="15">
        <v>0.8</v>
      </c>
      <c r="L86" s="28">
        <v>2.9990000000000006</v>
      </c>
      <c r="M86" s="29">
        <v>13.249000000000001</v>
      </c>
    </row>
    <row r="87" spans="1:13" ht="25.5" customHeight="1" x14ac:dyDescent="0.3">
      <c r="A87" s="19">
        <v>9</v>
      </c>
      <c r="B87" s="20" t="s">
        <v>416</v>
      </c>
      <c r="C87" s="21" t="s">
        <v>187</v>
      </c>
      <c r="D87" s="22" t="s">
        <v>188</v>
      </c>
      <c r="E87" s="21" t="s">
        <v>15</v>
      </c>
      <c r="F87" s="22" t="s">
        <v>330</v>
      </c>
      <c r="G87" s="26" t="s">
        <v>555</v>
      </c>
      <c r="H87" s="27">
        <v>1</v>
      </c>
      <c r="I87" s="17">
        <v>1.2000000000000002</v>
      </c>
      <c r="J87" s="18">
        <v>1.401</v>
      </c>
      <c r="K87" s="15">
        <v>0.4</v>
      </c>
      <c r="L87" s="28">
        <v>3.0009999999999999</v>
      </c>
      <c r="M87" s="29">
        <v>5.8010000000000002</v>
      </c>
    </row>
    <row r="88" spans="1:13" ht="25.5" customHeight="1" x14ac:dyDescent="0.3">
      <c r="A88" s="19">
        <v>10</v>
      </c>
      <c r="B88" s="20" t="s">
        <v>417</v>
      </c>
      <c r="C88" s="21" t="s">
        <v>118</v>
      </c>
      <c r="D88" s="22" t="s">
        <v>119</v>
      </c>
      <c r="E88" s="21" t="s">
        <v>15</v>
      </c>
      <c r="F88" s="22" t="s">
        <v>329</v>
      </c>
      <c r="G88" s="26" t="s">
        <v>538</v>
      </c>
      <c r="H88" s="27">
        <v>7</v>
      </c>
      <c r="I88" s="17">
        <v>2.6010000000000004</v>
      </c>
      <c r="J88" s="18">
        <v>2.6010000000000004</v>
      </c>
      <c r="K88" s="15">
        <v>1.6</v>
      </c>
      <c r="L88" s="28">
        <v>6.8020000000000014</v>
      </c>
      <c r="M88" s="29">
        <v>21.602000000000004</v>
      </c>
    </row>
    <row r="89" spans="1:13" ht="25.5" customHeight="1" x14ac:dyDescent="0.3">
      <c r="A89" s="19">
        <v>11</v>
      </c>
      <c r="B89" s="20" t="s">
        <v>418</v>
      </c>
      <c r="C89" s="21" t="s">
        <v>189</v>
      </c>
      <c r="D89" s="22" t="s">
        <v>190</v>
      </c>
      <c r="E89" s="21" t="s">
        <v>15</v>
      </c>
      <c r="F89" s="22" t="s">
        <v>330</v>
      </c>
      <c r="G89" s="26" t="s">
        <v>530</v>
      </c>
      <c r="H89" s="27" t="s">
        <v>584</v>
      </c>
      <c r="I89" s="17">
        <v>0.39900000000000008</v>
      </c>
      <c r="J89" s="18">
        <v>2.4000000000000004</v>
      </c>
      <c r="K89" s="15">
        <v>1.6</v>
      </c>
      <c r="L89" s="28">
        <v>4.3990000000000009</v>
      </c>
      <c r="M89" s="29">
        <v>10.699000000000002</v>
      </c>
    </row>
    <row r="90" spans="1:13" ht="25.5" customHeight="1" x14ac:dyDescent="0.3">
      <c r="A90" s="19">
        <v>12</v>
      </c>
      <c r="B90" s="20" t="s">
        <v>419</v>
      </c>
      <c r="C90" s="21" t="s">
        <v>191</v>
      </c>
      <c r="D90" s="22" t="s">
        <v>190</v>
      </c>
      <c r="E90" s="21" t="s">
        <v>8</v>
      </c>
      <c r="F90" s="22" t="s">
        <v>330</v>
      </c>
      <c r="G90" s="26" t="s">
        <v>556</v>
      </c>
      <c r="H90" s="27" t="s">
        <v>578</v>
      </c>
      <c r="I90" s="17">
        <v>1.401</v>
      </c>
      <c r="J90" s="18">
        <v>1.8</v>
      </c>
      <c r="K90" s="15">
        <v>1.4000000000000001</v>
      </c>
      <c r="L90" s="28">
        <v>4.601</v>
      </c>
      <c r="M90" s="29">
        <v>15.550999999999998</v>
      </c>
    </row>
    <row r="91" spans="1:13" ht="25.5" customHeight="1" x14ac:dyDescent="0.3">
      <c r="A91" s="19">
        <v>13</v>
      </c>
      <c r="B91" s="20" t="s">
        <v>420</v>
      </c>
      <c r="C91" s="21" t="s">
        <v>120</v>
      </c>
      <c r="D91" s="22" t="s">
        <v>121</v>
      </c>
      <c r="E91" s="21" t="s">
        <v>8</v>
      </c>
      <c r="F91" s="22" t="s">
        <v>329</v>
      </c>
      <c r="G91" s="26" t="s">
        <v>553</v>
      </c>
      <c r="H91" s="27" t="s">
        <v>574</v>
      </c>
      <c r="I91" s="17">
        <v>2.6010000000000004</v>
      </c>
      <c r="J91" s="18">
        <v>2.0009999999999999</v>
      </c>
      <c r="K91" s="15">
        <v>3.2</v>
      </c>
      <c r="L91" s="28">
        <v>7.8020000000000005</v>
      </c>
      <c r="M91" s="29">
        <v>23.152000000000001</v>
      </c>
    </row>
    <row r="92" spans="1:13" ht="25.5" customHeight="1" x14ac:dyDescent="0.3">
      <c r="A92" s="19">
        <v>14</v>
      </c>
      <c r="B92" s="20" t="s">
        <v>421</v>
      </c>
      <c r="C92" s="21" t="s">
        <v>253</v>
      </c>
      <c r="D92" s="22" t="s">
        <v>218</v>
      </c>
      <c r="E92" s="21" t="s">
        <v>8</v>
      </c>
      <c r="F92" s="22" t="s">
        <v>331</v>
      </c>
      <c r="G92" s="26" t="s">
        <v>557</v>
      </c>
      <c r="H92" s="27" t="s">
        <v>569</v>
      </c>
      <c r="I92" s="17">
        <v>1.2000000000000002</v>
      </c>
      <c r="J92" s="18">
        <v>1.401</v>
      </c>
      <c r="K92" s="15">
        <v>1.4000000000000001</v>
      </c>
      <c r="L92" s="28">
        <v>4.0010000000000003</v>
      </c>
      <c r="M92" s="29">
        <v>16.100999999999999</v>
      </c>
    </row>
    <row r="93" spans="1:13" ht="25.5" customHeight="1" x14ac:dyDescent="0.3">
      <c r="A93" s="19">
        <v>15</v>
      </c>
      <c r="B93" s="20" t="s">
        <v>422</v>
      </c>
      <c r="C93" s="21" t="s">
        <v>48</v>
      </c>
      <c r="D93" s="22" t="s">
        <v>49</v>
      </c>
      <c r="E93" s="21" t="s">
        <v>8</v>
      </c>
      <c r="F93" s="22" t="s">
        <v>328</v>
      </c>
      <c r="G93" s="26" t="s">
        <v>558</v>
      </c>
      <c r="H93" s="27" t="s">
        <v>575</v>
      </c>
      <c r="I93" s="17">
        <v>1.5990000000000002</v>
      </c>
      <c r="J93" s="18">
        <v>1.401</v>
      </c>
      <c r="K93" s="15">
        <v>1.6</v>
      </c>
      <c r="L93" s="28">
        <v>4.5999999999999996</v>
      </c>
      <c r="M93" s="29">
        <v>18.049999999999997</v>
      </c>
    </row>
    <row r="94" spans="1:13" ht="25.5" customHeight="1" x14ac:dyDescent="0.3">
      <c r="A94" s="19">
        <v>16</v>
      </c>
      <c r="B94" s="20" t="s">
        <v>423</v>
      </c>
      <c r="C94" s="21" t="s">
        <v>48</v>
      </c>
      <c r="D94" s="22" t="s">
        <v>122</v>
      </c>
      <c r="E94" s="21" t="s">
        <v>8</v>
      </c>
      <c r="F94" s="22" t="s">
        <v>329</v>
      </c>
      <c r="G94" s="26" t="s">
        <v>549</v>
      </c>
      <c r="H94" s="27">
        <v>6</v>
      </c>
      <c r="I94" s="17">
        <v>1.2000000000000002</v>
      </c>
      <c r="J94" s="18">
        <v>2.0009999999999999</v>
      </c>
      <c r="K94" s="15">
        <v>2.6</v>
      </c>
      <c r="L94" s="28">
        <v>5.8010000000000002</v>
      </c>
      <c r="M94" s="29">
        <v>18.000999999999998</v>
      </c>
    </row>
    <row r="95" spans="1:13" ht="25.5" customHeight="1" x14ac:dyDescent="0.3">
      <c r="A95" s="19">
        <v>17</v>
      </c>
      <c r="B95" s="20" t="s">
        <v>424</v>
      </c>
      <c r="C95" s="21" t="s">
        <v>123</v>
      </c>
      <c r="D95" s="22" t="s">
        <v>124</v>
      </c>
      <c r="E95" s="21" t="s">
        <v>8</v>
      </c>
      <c r="F95" s="22" t="s">
        <v>329</v>
      </c>
      <c r="G95" s="26" t="s">
        <v>557</v>
      </c>
      <c r="H95" s="27" t="s">
        <v>579</v>
      </c>
      <c r="I95" s="17">
        <v>0.80100000000000005</v>
      </c>
      <c r="J95" s="18">
        <v>2.0009999999999999</v>
      </c>
      <c r="K95" s="15">
        <v>2.4000000000000004</v>
      </c>
      <c r="L95" s="28">
        <v>5.202</v>
      </c>
      <c r="M95" s="29">
        <v>18.302</v>
      </c>
    </row>
    <row r="96" spans="1:13" ht="25.5" customHeight="1" x14ac:dyDescent="0.3">
      <c r="A96" s="19">
        <v>18</v>
      </c>
      <c r="B96" s="20" t="s">
        <v>425</v>
      </c>
      <c r="C96" s="21" t="s">
        <v>50</v>
      </c>
      <c r="D96" s="22" t="s">
        <v>51</v>
      </c>
      <c r="E96" s="21" t="s">
        <v>8</v>
      </c>
      <c r="F96" s="22" t="s">
        <v>328</v>
      </c>
      <c r="G96" s="26" t="s">
        <v>526</v>
      </c>
      <c r="H96" s="27" t="s">
        <v>574</v>
      </c>
      <c r="I96" s="17">
        <v>1.5990000000000002</v>
      </c>
      <c r="J96" s="18">
        <v>2.6010000000000004</v>
      </c>
      <c r="K96" s="15">
        <v>2.4000000000000004</v>
      </c>
      <c r="L96" s="28">
        <v>6.6000000000000014</v>
      </c>
      <c r="M96" s="29">
        <v>22.55</v>
      </c>
    </row>
    <row r="97" spans="1:13" ht="25.5" customHeight="1" x14ac:dyDescent="0.3">
      <c r="A97" s="19">
        <v>19</v>
      </c>
      <c r="B97" s="20" t="s">
        <v>426</v>
      </c>
      <c r="C97" s="21" t="s">
        <v>50</v>
      </c>
      <c r="D97" s="22" t="s">
        <v>254</v>
      </c>
      <c r="E97" s="21" t="s">
        <v>8</v>
      </c>
      <c r="F97" s="22" t="s">
        <v>331</v>
      </c>
      <c r="G97" s="26" t="s">
        <v>559</v>
      </c>
      <c r="H97" s="27" t="s">
        <v>578</v>
      </c>
      <c r="I97" s="17">
        <v>0.80100000000000005</v>
      </c>
      <c r="J97" s="18">
        <v>2.1990000000000003</v>
      </c>
      <c r="K97" s="15">
        <v>1.2000000000000002</v>
      </c>
      <c r="L97" s="28">
        <v>4.2000000000000011</v>
      </c>
      <c r="M97" s="29">
        <v>11.950000000000001</v>
      </c>
    </row>
    <row r="98" spans="1:13" ht="25.5" customHeight="1" x14ac:dyDescent="0.3">
      <c r="A98" s="19">
        <v>20</v>
      </c>
      <c r="B98" s="20" t="s">
        <v>427</v>
      </c>
      <c r="C98" s="21" t="s">
        <v>125</v>
      </c>
      <c r="D98" s="22" t="s">
        <v>126</v>
      </c>
      <c r="E98" s="21" t="s">
        <v>8</v>
      </c>
      <c r="F98" s="22" t="s">
        <v>329</v>
      </c>
      <c r="G98" s="26" t="s">
        <v>524</v>
      </c>
      <c r="H98" s="27">
        <v>7</v>
      </c>
      <c r="I98" s="17">
        <v>1.5990000000000002</v>
      </c>
      <c r="J98" s="18">
        <v>1.8</v>
      </c>
      <c r="K98" s="15">
        <v>1.8</v>
      </c>
      <c r="L98" s="28">
        <v>5.1989999999999998</v>
      </c>
      <c r="M98" s="29">
        <v>17.999000000000002</v>
      </c>
    </row>
    <row r="99" spans="1:13" ht="25.5" customHeight="1" x14ac:dyDescent="0.3">
      <c r="A99" s="19">
        <v>21</v>
      </c>
      <c r="B99" s="20" t="s">
        <v>428</v>
      </c>
      <c r="C99" s="21" t="s">
        <v>46</v>
      </c>
      <c r="D99" s="22" t="s">
        <v>47</v>
      </c>
      <c r="E99" s="21" t="s">
        <v>8</v>
      </c>
      <c r="F99" s="22" t="s">
        <v>328</v>
      </c>
      <c r="G99" s="26" t="s">
        <v>558</v>
      </c>
      <c r="H99" s="27">
        <v>8</v>
      </c>
      <c r="I99" s="17">
        <v>2.0009999999999999</v>
      </c>
      <c r="J99" s="18">
        <v>2.4000000000000004</v>
      </c>
      <c r="K99" s="15">
        <v>2</v>
      </c>
      <c r="L99" s="28">
        <v>6.4009999999999998</v>
      </c>
      <c r="M99" s="29">
        <v>21.600999999999999</v>
      </c>
    </row>
    <row r="100" spans="1:13" ht="25.5" customHeight="1" x14ac:dyDescent="0.3">
      <c r="A100" s="19">
        <v>22</v>
      </c>
      <c r="B100" s="20" t="s">
        <v>429</v>
      </c>
      <c r="C100" s="21" t="s">
        <v>299</v>
      </c>
      <c r="D100" s="22" t="s">
        <v>300</v>
      </c>
      <c r="E100" s="21" t="s">
        <v>8</v>
      </c>
      <c r="F100" s="22" t="s">
        <v>332</v>
      </c>
      <c r="G100" s="26" t="s">
        <v>560</v>
      </c>
      <c r="H100" s="27" t="s">
        <v>586</v>
      </c>
      <c r="I100" s="17">
        <v>0.60000000000000009</v>
      </c>
      <c r="J100" s="18">
        <v>0.99900000000000011</v>
      </c>
      <c r="K100" s="15">
        <v>1</v>
      </c>
      <c r="L100" s="28">
        <v>2.5990000000000002</v>
      </c>
      <c r="M100" s="29">
        <v>8.2989999999999995</v>
      </c>
    </row>
    <row r="101" spans="1:13" ht="25.5" customHeight="1" x14ac:dyDescent="0.3">
      <c r="A101" s="19">
        <v>23</v>
      </c>
      <c r="B101" s="20" t="s">
        <v>430</v>
      </c>
      <c r="C101" s="21" t="s">
        <v>255</v>
      </c>
      <c r="D101" s="22" t="s">
        <v>132</v>
      </c>
      <c r="E101" s="21" t="s">
        <v>15</v>
      </c>
      <c r="F101" s="22" t="s">
        <v>331</v>
      </c>
      <c r="G101" s="26" t="s">
        <v>558</v>
      </c>
      <c r="H101" s="27">
        <v>6</v>
      </c>
      <c r="I101" s="17">
        <v>1.401</v>
      </c>
      <c r="J101" s="18">
        <v>2.4000000000000004</v>
      </c>
      <c r="K101" s="15">
        <v>1</v>
      </c>
      <c r="L101" s="28">
        <v>4.8010000000000002</v>
      </c>
      <c r="M101" s="29">
        <v>18.000999999999998</v>
      </c>
    </row>
    <row r="102" spans="1:13" ht="25.5" customHeight="1" x14ac:dyDescent="0.3">
      <c r="A102" s="19">
        <v>24</v>
      </c>
      <c r="B102" s="20" t="s">
        <v>431</v>
      </c>
      <c r="C102" s="21" t="s">
        <v>192</v>
      </c>
      <c r="D102" s="22" t="s">
        <v>193</v>
      </c>
      <c r="E102" s="21" t="s">
        <v>15</v>
      </c>
      <c r="F102" s="22" t="s">
        <v>330</v>
      </c>
      <c r="G102" s="26" t="s">
        <v>557</v>
      </c>
      <c r="H102" s="27">
        <v>4</v>
      </c>
      <c r="I102" s="17">
        <v>1.5990000000000002</v>
      </c>
      <c r="J102" s="18">
        <v>0.99900000000000011</v>
      </c>
      <c r="K102" s="15">
        <v>1.4000000000000001</v>
      </c>
      <c r="L102" s="28">
        <v>3.9980000000000002</v>
      </c>
      <c r="M102" s="29">
        <v>14.597999999999999</v>
      </c>
    </row>
    <row r="103" spans="1:13" ht="26.25" customHeight="1" x14ac:dyDescent="0.3">
      <c r="A103" s="19">
        <v>1</v>
      </c>
      <c r="B103" s="20" t="s">
        <v>432</v>
      </c>
      <c r="C103" s="21" t="s">
        <v>301</v>
      </c>
      <c r="D103" s="22" t="s">
        <v>264</v>
      </c>
      <c r="E103" s="21" t="s">
        <v>15</v>
      </c>
      <c r="F103" s="22" t="s">
        <v>332</v>
      </c>
      <c r="G103" s="26" t="s">
        <v>553</v>
      </c>
      <c r="H103" s="27" t="s">
        <v>578</v>
      </c>
      <c r="I103" s="17">
        <v>2.1990000000000003</v>
      </c>
      <c r="J103" s="18">
        <v>2.0009999999999999</v>
      </c>
      <c r="K103" s="15">
        <v>1.6</v>
      </c>
      <c r="L103" s="28">
        <v>5.8000000000000007</v>
      </c>
      <c r="M103" s="29">
        <v>19.149999999999999</v>
      </c>
    </row>
    <row r="104" spans="1:13" ht="26.25" customHeight="1" x14ac:dyDescent="0.3">
      <c r="A104" s="19">
        <v>2</v>
      </c>
      <c r="B104" s="20" t="s">
        <v>433</v>
      </c>
      <c r="C104" s="21" t="s">
        <v>52</v>
      </c>
      <c r="D104" s="22" t="s">
        <v>53</v>
      </c>
      <c r="E104" s="21" t="s">
        <v>15</v>
      </c>
      <c r="F104" s="22" t="s">
        <v>328</v>
      </c>
      <c r="G104" s="26" t="s">
        <v>561</v>
      </c>
      <c r="H104" s="27" t="s">
        <v>568</v>
      </c>
      <c r="I104" s="17">
        <v>2.6010000000000004</v>
      </c>
      <c r="J104" s="18">
        <v>2.1990000000000003</v>
      </c>
      <c r="K104" s="15">
        <v>4</v>
      </c>
      <c r="L104" s="28">
        <v>8.8000000000000007</v>
      </c>
      <c r="M104" s="29">
        <v>25.1</v>
      </c>
    </row>
    <row r="105" spans="1:13" ht="26.25" customHeight="1" x14ac:dyDescent="0.3">
      <c r="A105" s="19">
        <v>3</v>
      </c>
      <c r="B105" s="20" t="s">
        <v>434</v>
      </c>
      <c r="C105" s="21" t="s">
        <v>127</v>
      </c>
      <c r="D105" s="22" t="s">
        <v>128</v>
      </c>
      <c r="E105" s="21" t="s">
        <v>8</v>
      </c>
      <c r="F105" s="22" t="s">
        <v>329</v>
      </c>
      <c r="G105" s="26" t="s">
        <v>562</v>
      </c>
      <c r="H105" s="27" t="s">
        <v>579</v>
      </c>
      <c r="I105" s="17">
        <v>1.401</v>
      </c>
      <c r="J105" s="18">
        <v>2.4000000000000004</v>
      </c>
      <c r="K105" s="15">
        <v>2.2000000000000002</v>
      </c>
      <c r="L105" s="28">
        <v>6.0010000000000003</v>
      </c>
      <c r="M105" s="29">
        <v>17.100999999999999</v>
      </c>
    </row>
    <row r="106" spans="1:13" ht="26.25" customHeight="1" x14ac:dyDescent="0.3">
      <c r="A106" s="19">
        <v>4</v>
      </c>
      <c r="B106" s="20" t="s">
        <v>435</v>
      </c>
      <c r="C106" s="21" t="s">
        <v>129</v>
      </c>
      <c r="D106" s="22" t="s">
        <v>130</v>
      </c>
      <c r="E106" s="21" t="s">
        <v>8</v>
      </c>
      <c r="F106" s="22" t="s">
        <v>329</v>
      </c>
      <c r="G106" s="26" t="s">
        <v>541</v>
      </c>
      <c r="H106" s="27" t="s">
        <v>578</v>
      </c>
      <c r="I106" s="17">
        <v>1.401</v>
      </c>
      <c r="J106" s="18">
        <v>1.8</v>
      </c>
      <c r="K106" s="15">
        <v>1.8</v>
      </c>
      <c r="L106" s="28">
        <v>5.0010000000000003</v>
      </c>
      <c r="M106" s="29">
        <v>18.151</v>
      </c>
    </row>
    <row r="107" spans="1:13" ht="26.25" customHeight="1" x14ac:dyDescent="0.3">
      <c r="A107" s="19">
        <v>5</v>
      </c>
      <c r="B107" s="20" t="s">
        <v>436</v>
      </c>
      <c r="C107" s="21" t="s">
        <v>131</v>
      </c>
      <c r="D107" s="22" t="s">
        <v>132</v>
      </c>
      <c r="E107" s="21" t="s">
        <v>8</v>
      </c>
      <c r="F107" s="22" t="s">
        <v>329</v>
      </c>
      <c r="G107" s="26" t="s">
        <v>558</v>
      </c>
      <c r="H107" s="27">
        <v>8</v>
      </c>
      <c r="I107" s="17">
        <v>2.4000000000000004</v>
      </c>
      <c r="J107" s="18">
        <v>2.7989999999999999</v>
      </c>
      <c r="K107" s="15">
        <v>3.4000000000000004</v>
      </c>
      <c r="L107" s="28">
        <v>8.5990000000000002</v>
      </c>
      <c r="M107" s="29">
        <v>23.798999999999999</v>
      </c>
    </row>
    <row r="108" spans="1:13" ht="26.25" customHeight="1" x14ac:dyDescent="0.3">
      <c r="A108" s="19">
        <v>6</v>
      </c>
      <c r="B108" s="20" t="s">
        <v>437</v>
      </c>
      <c r="C108" s="21" t="s">
        <v>256</v>
      </c>
      <c r="D108" s="22" t="s">
        <v>27</v>
      </c>
      <c r="E108" s="21" t="s">
        <v>8</v>
      </c>
      <c r="F108" s="22" t="s">
        <v>331</v>
      </c>
      <c r="G108" s="26" t="s">
        <v>542</v>
      </c>
      <c r="H108" s="27" t="s">
        <v>570</v>
      </c>
      <c r="I108" s="17">
        <v>1.8</v>
      </c>
      <c r="J108" s="18">
        <v>1.5990000000000002</v>
      </c>
      <c r="K108" s="15">
        <v>1</v>
      </c>
      <c r="L108" s="28">
        <v>4.399</v>
      </c>
      <c r="M108" s="29">
        <v>17.649000000000001</v>
      </c>
    </row>
    <row r="109" spans="1:13" ht="26.25" customHeight="1" x14ac:dyDescent="0.3">
      <c r="A109" s="19">
        <v>7</v>
      </c>
      <c r="B109" s="20" t="s">
        <v>438</v>
      </c>
      <c r="C109" s="21" t="s">
        <v>133</v>
      </c>
      <c r="D109" s="22" t="s">
        <v>132</v>
      </c>
      <c r="E109" s="21" t="s">
        <v>8</v>
      </c>
      <c r="F109" s="22" t="s">
        <v>329</v>
      </c>
      <c r="G109" s="26" t="s">
        <v>534</v>
      </c>
      <c r="H109" s="27" t="s">
        <v>571</v>
      </c>
      <c r="I109" s="17">
        <v>2.4000000000000004</v>
      </c>
      <c r="J109" s="18">
        <v>2.0009999999999999</v>
      </c>
      <c r="K109" s="15">
        <v>1.2000000000000002</v>
      </c>
      <c r="L109" s="28">
        <v>5.601</v>
      </c>
      <c r="M109" s="29">
        <v>17.651</v>
      </c>
    </row>
    <row r="110" spans="1:13" ht="26.25" customHeight="1" x14ac:dyDescent="0.3">
      <c r="A110" s="19">
        <v>8</v>
      </c>
      <c r="B110" s="20" t="s">
        <v>439</v>
      </c>
      <c r="C110" s="21" t="s">
        <v>134</v>
      </c>
      <c r="D110" s="22" t="s">
        <v>51</v>
      </c>
      <c r="E110" s="21" t="s">
        <v>8</v>
      </c>
      <c r="F110" s="22" t="s">
        <v>329</v>
      </c>
      <c r="G110" s="26" t="s">
        <v>550</v>
      </c>
      <c r="H110" s="27" t="s">
        <v>569</v>
      </c>
      <c r="I110" s="17">
        <v>1.5990000000000002</v>
      </c>
      <c r="J110" s="18">
        <v>1.8</v>
      </c>
      <c r="K110" s="15">
        <v>2.8000000000000003</v>
      </c>
      <c r="L110" s="28">
        <v>6.1989999999999998</v>
      </c>
      <c r="M110" s="29">
        <v>16.099</v>
      </c>
    </row>
    <row r="111" spans="1:13" ht="26.25" customHeight="1" x14ac:dyDescent="0.3">
      <c r="A111" s="19">
        <v>9</v>
      </c>
      <c r="B111" s="20" t="s">
        <v>440</v>
      </c>
      <c r="C111" s="21" t="s">
        <v>135</v>
      </c>
      <c r="D111" s="22" t="s">
        <v>136</v>
      </c>
      <c r="E111" s="21" t="s">
        <v>8</v>
      </c>
      <c r="F111" s="22" t="s">
        <v>329</v>
      </c>
      <c r="G111" s="26" t="s">
        <v>548</v>
      </c>
      <c r="H111" s="27" t="s">
        <v>579</v>
      </c>
      <c r="I111" s="17">
        <v>2.0009999999999999</v>
      </c>
      <c r="J111" s="18">
        <v>2.6010000000000004</v>
      </c>
      <c r="K111" s="15">
        <v>2</v>
      </c>
      <c r="L111" s="28">
        <v>6.6020000000000003</v>
      </c>
      <c r="M111" s="29">
        <v>17.102</v>
      </c>
    </row>
    <row r="112" spans="1:13" ht="26.25" customHeight="1" x14ac:dyDescent="0.3">
      <c r="A112" s="19">
        <v>10</v>
      </c>
      <c r="B112" s="20" t="s">
        <v>441</v>
      </c>
      <c r="C112" s="21" t="s">
        <v>137</v>
      </c>
      <c r="D112" s="22" t="s">
        <v>138</v>
      </c>
      <c r="E112" s="21" t="s">
        <v>8</v>
      </c>
      <c r="F112" s="22" t="s">
        <v>329</v>
      </c>
      <c r="G112" s="26" t="s">
        <v>563</v>
      </c>
      <c r="H112" s="27" t="s">
        <v>578</v>
      </c>
      <c r="I112" s="17">
        <v>1.401</v>
      </c>
      <c r="J112" s="18">
        <v>1.5990000000000002</v>
      </c>
      <c r="K112" s="15">
        <v>1</v>
      </c>
      <c r="L112" s="28">
        <v>4</v>
      </c>
      <c r="M112" s="29">
        <v>14.55</v>
      </c>
    </row>
    <row r="113" spans="1:13" ht="26.25" customHeight="1" x14ac:dyDescent="0.3">
      <c r="A113" s="19">
        <v>11</v>
      </c>
      <c r="B113" s="20" t="s">
        <v>442</v>
      </c>
      <c r="C113" s="21" t="s">
        <v>139</v>
      </c>
      <c r="D113" s="22" t="s">
        <v>140</v>
      </c>
      <c r="E113" s="21" t="s">
        <v>8</v>
      </c>
      <c r="F113" s="22" t="s">
        <v>329</v>
      </c>
      <c r="G113" s="26" t="s">
        <v>524</v>
      </c>
      <c r="H113" s="27" t="s">
        <v>578</v>
      </c>
      <c r="I113" s="17">
        <v>1.2000000000000002</v>
      </c>
      <c r="J113" s="18">
        <v>1.8</v>
      </c>
      <c r="K113" s="15">
        <v>1.6</v>
      </c>
      <c r="L113" s="28">
        <v>4.5999999999999996</v>
      </c>
      <c r="M113" s="29">
        <v>16.149999999999999</v>
      </c>
    </row>
    <row r="114" spans="1:13" ht="26.25" customHeight="1" x14ac:dyDescent="0.3">
      <c r="A114" s="19">
        <v>12</v>
      </c>
      <c r="B114" s="20" t="s">
        <v>443</v>
      </c>
      <c r="C114" s="21" t="s">
        <v>141</v>
      </c>
      <c r="D114" s="22" t="s">
        <v>142</v>
      </c>
      <c r="E114" s="21" t="s">
        <v>8</v>
      </c>
      <c r="F114" s="22" t="s">
        <v>329</v>
      </c>
      <c r="G114" s="26" t="s">
        <v>557</v>
      </c>
      <c r="H114" s="27" t="s">
        <v>579</v>
      </c>
      <c r="I114" s="17">
        <v>1.2000000000000002</v>
      </c>
      <c r="J114" s="18">
        <v>1.401</v>
      </c>
      <c r="K114" s="15">
        <v>3.2</v>
      </c>
      <c r="L114" s="28">
        <v>5.8010000000000002</v>
      </c>
      <c r="M114" s="29">
        <v>18.901</v>
      </c>
    </row>
    <row r="115" spans="1:13" ht="26.25" customHeight="1" x14ac:dyDescent="0.3">
      <c r="A115" s="19">
        <v>13</v>
      </c>
      <c r="B115" s="20" t="s">
        <v>444</v>
      </c>
      <c r="C115" s="21" t="s">
        <v>143</v>
      </c>
      <c r="D115" s="22" t="s">
        <v>29</v>
      </c>
      <c r="E115" s="21" t="s">
        <v>15</v>
      </c>
      <c r="F115" s="22" t="s">
        <v>329</v>
      </c>
      <c r="G115" s="26" t="s">
        <v>563</v>
      </c>
      <c r="H115" s="27" t="s">
        <v>578</v>
      </c>
      <c r="I115" s="17">
        <v>1.2000000000000002</v>
      </c>
      <c r="J115" s="18">
        <v>2.4000000000000004</v>
      </c>
      <c r="K115" s="15">
        <v>2</v>
      </c>
      <c r="L115" s="28">
        <v>5.6000000000000005</v>
      </c>
      <c r="M115" s="29">
        <v>16.150000000000002</v>
      </c>
    </row>
    <row r="116" spans="1:13" ht="26.25" customHeight="1" x14ac:dyDescent="0.3">
      <c r="A116" s="19">
        <v>14</v>
      </c>
      <c r="B116" s="20" t="s">
        <v>445</v>
      </c>
      <c r="C116" s="21" t="s">
        <v>257</v>
      </c>
      <c r="D116" s="22" t="s">
        <v>213</v>
      </c>
      <c r="E116" s="21" t="s">
        <v>15</v>
      </c>
      <c r="F116" s="22" t="s">
        <v>331</v>
      </c>
      <c r="G116" s="26" t="s">
        <v>553</v>
      </c>
      <c r="H116" s="27" t="s">
        <v>578</v>
      </c>
      <c r="I116" s="17">
        <v>1.8</v>
      </c>
      <c r="J116" s="18">
        <v>1.8</v>
      </c>
      <c r="K116" s="15">
        <v>0.60000000000000009</v>
      </c>
      <c r="L116" s="28">
        <v>4.2</v>
      </c>
      <c r="M116" s="29">
        <v>17.55</v>
      </c>
    </row>
    <row r="117" spans="1:13" ht="26.25" customHeight="1" x14ac:dyDescent="0.3">
      <c r="A117" s="19">
        <v>15</v>
      </c>
      <c r="B117" s="20" t="s">
        <v>446</v>
      </c>
      <c r="C117" s="21" t="s">
        <v>302</v>
      </c>
      <c r="D117" s="22" t="s">
        <v>303</v>
      </c>
      <c r="E117" s="21" t="s">
        <v>15</v>
      </c>
      <c r="F117" s="22" t="s">
        <v>332</v>
      </c>
      <c r="G117" s="26" t="s">
        <v>538</v>
      </c>
      <c r="H117" s="27">
        <v>7</v>
      </c>
      <c r="I117" s="17">
        <v>0.99900000000000011</v>
      </c>
      <c r="J117" s="18">
        <v>2.4000000000000004</v>
      </c>
      <c r="K117" s="15">
        <v>2.4000000000000004</v>
      </c>
      <c r="L117" s="28">
        <v>5.7990000000000013</v>
      </c>
      <c r="M117" s="29">
        <v>20.599000000000004</v>
      </c>
    </row>
    <row r="118" spans="1:13" ht="26.25" customHeight="1" x14ac:dyDescent="0.3">
      <c r="A118" s="19">
        <v>16</v>
      </c>
      <c r="B118" s="20" t="s">
        <v>447</v>
      </c>
      <c r="C118" s="21" t="s">
        <v>54</v>
      </c>
      <c r="D118" s="22" t="s">
        <v>55</v>
      </c>
      <c r="E118" s="21" t="s">
        <v>8</v>
      </c>
      <c r="F118" s="22" t="s">
        <v>328</v>
      </c>
      <c r="G118" s="26" t="s">
        <v>527</v>
      </c>
      <c r="H118" s="27">
        <v>8</v>
      </c>
      <c r="I118" s="17">
        <v>2.4000000000000004</v>
      </c>
      <c r="J118" s="18">
        <v>2.4000000000000004</v>
      </c>
      <c r="K118" s="15">
        <v>4</v>
      </c>
      <c r="L118" s="28">
        <v>8.8000000000000007</v>
      </c>
      <c r="M118" s="29">
        <v>25.2</v>
      </c>
    </row>
    <row r="119" spans="1:13" ht="26.25" customHeight="1" x14ac:dyDescent="0.3">
      <c r="A119" s="19">
        <v>17</v>
      </c>
      <c r="B119" s="20" t="s">
        <v>448</v>
      </c>
      <c r="C119" s="21" t="s">
        <v>144</v>
      </c>
      <c r="D119" s="22" t="s">
        <v>145</v>
      </c>
      <c r="E119" s="21" t="s">
        <v>15</v>
      </c>
      <c r="F119" s="22" t="s">
        <v>329</v>
      </c>
      <c r="G119" s="26" t="s">
        <v>562</v>
      </c>
      <c r="H119" s="27" t="s">
        <v>581</v>
      </c>
      <c r="I119" s="17">
        <v>0.60000000000000009</v>
      </c>
      <c r="J119" s="18">
        <v>2.1990000000000003</v>
      </c>
      <c r="K119" s="15">
        <v>1</v>
      </c>
      <c r="L119" s="28">
        <v>3.7990000000000004</v>
      </c>
      <c r="M119" s="29">
        <v>13.149000000000001</v>
      </c>
    </row>
    <row r="120" spans="1:13" ht="26.25" customHeight="1" x14ac:dyDescent="0.3">
      <c r="A120" s="19">
        <v>18</v>
      </c>
      <c r="B120" s="20" t="s">
        <v>449</v>
      </c>
      <c r="C120" s="21" t="s">
        <v>304</v>
      </c>
      <c r="D120" s="22" t="s">
        <v>305</v>
      </c>
      <c r="E120" s="21" t="s">
        <v>15</v>
      </c>
      <c r="F120" s="22" t="s">
        <v>332</v>
      </c>
      <c r="G120" s="26" t="s">
        <v>526</v>
      </c>
      <c r="H120" s="27" t="s">
        <v>569</v>
      </c>
      <c r="I120" s="17">
        <v>2.0009999999999999</v>
      </c>
      <c r="J120" s="18">
        <v>2.1990000000000003</v>
      </c>
      <c r="K120" s="15">
        <v>2</v>
      </c>
      <c r="L120" s="28">
        <v>6.2</v>
      </c>
      <c r="M120" s="29">
        <v>19.899999999999999</v>
      </c>
    </row>
    <row r="121" spans="1:13" ht="26.25" customHeight="1" x14ac:dyDescent="0.3">
      <c r="A121" s="19">
        <v>19</v>
      </c>
      <c r="B121" s="20" t="s">
        <v>450</v>
      </c>
      <c r="C121" s="21" t="s">
        <v>258</v>
      </c>
      <c r="D121" s="22" t="s">
        <v>259</v>
      </c>
      <c r="E121" s="21" t="s">
        <v>15</v>
      </c>
      <c r="F121" s="22" t="s">
        <v>331</v>
      </c>
      <c r="G121" s="26" t="s">
        <v>553</v>
      </c>
      <c r="H121" s="27" t="s">
        <v>567</v>
      </c>
      <c r="I121" s="17">
        <v>2.0009999999999999</v>
      </c>
      <c r="J121" s="18">
        <v>1.8</v>
      </c>
      <c r="K121" s="15">
        <v>2</v>
      </c>
      <c r="L121" s="28">
        <v>5.8010000000000002</v>
      </c>
      <c r="M121" s="29">
        <v>20.151</v>
      </c>
    </row>
    <row r="122" spans="1:13" ht="26.25" customHeight="1" x14ac:dyDescent="0.3">
      <c r="A122" s="19">
        <v>20</v>
      </c>
      <c r="B122" s="20" t="s">
        <v>451</v>
      </c>
      <c r="C122" s="21" t="s">
        <v>306</v>
      </c>
      <c r="D122" s="22" t="s">
        <v>31</v>
      </c>
      <c r="E122" s="21" t="s">
        <v>8</v>
      </c>
      <c r="F122" s="22" t="s">
        <v>332</v>
      </c>
      <c r="G122" s="26" t="s">
        <v>547</v>
      </c>
      <c r="H122" s="27">
        <v>4</v>
      </c>
      <c r="I122" s="17">
        <v>0.60000000000000009</v>
      </c>
      <c r="J122" s="18">
        <v>1.8</v>
      </c>
      <c r="K122" s="15">
        <v>3</v>
      </c>
      <c r="L122" s="28">
        <v>5.4</v>
      </c>
      <c r="M122" s="29">
        <v>12.2</v>
      </c>
    </row>
    <row r="123" spans="1:13" ht="26.25" customHeight="1" x14ac:dyDescent="0.3">
      <c r="A123" s="19">
        <v>21</v>
      </c>
      <c r="B123" s="20" t="s">
        <v>452</v>
      </c>
      <c r="C123" s="21" t="s">
        <v>146</v>
      </c>
      <c r="D123" s="22" t="s">
        <v>147</v>
      </c>
      <c r="E123" s="21" t="s">
        <v>15</v>
      </c>
      <c r="F123" s="22" t="s">
        <v>329</v>
      </c>
      <c r="G123" s="26" t="s">
        <v>544</v>
      </c>
      <c r="H123" s="27">
        <v>7</v>
      </c>
      <c r="I123" s="17">
        <v>1.5990000000000002</v>
      </c>
      <c r="J123" s="18">
        <v>2.0009999999999999</v>
      </c>
      <c r="K123" s="15">
        <v>3.2</v>
      </c>
      <c r="L123" s="28">
        <v>6.8000000000000007</v>
      </c>
      <c r="M123" s="29">
        <v>20.200000000000003</v>
      </c>
    </row>
    <row r="124" spans="1:13" ht="26.25" customHeight="1" x14ac:dyDescent="0.3">
      <c r="A124" s="19">
        <v>22</v>
      </c>
      <c r="B124" s="20" t="s">
        <v>453</v>
      </c>
      <c r="C124" s="21" t="s">
        <v>194</v>
      </c>
      <c r="D124" s="22" t="s">
        <v>195</v>
      </c>
      <c r="E124" s="21" t="s">
        <v>15</v>
      </c>
      <c r="F124" s="22" t="s">
        <v>330</v>
      </c>
      <c r="G124" s="26" t="s">
        <v>539</v>
      </c>
      <c r="H124" s="27" t="s">
        <v>581</v>
      </c>
      <c r="I124" s="17">
        <v>0.60000000000000009</v>
      </c>
      <c r="J124" s="18">
        <v>1.5990000000000002</v>
      </c>
      <c r="K124" s="15">
        <v>1.4000000000000001</v>
      </c>
      <c r="L124" s="28">
        <v>3.5990000000000002</v>
      </c>
      <c r="M124" s="29">
        <v>13.749000000000001</v>
      </c>
    </row>
    <row r="125" spans="1:13" ht="26.25" customHeight="1" x14ac:dyDescent="0.3">
      <c r="A125" s="19">
        <v>23</v>
      </c>
      <c r="B125" s="20" t="s">
        <v>454</v>
      </c>
      <c r="C125" s="21" t="s">
        <v>196</v>
      </c>
      <c r="D125" s="22" t="s">
        <v>197</v>
      </c>
      <c r="E125" s="21" t="s">
        <v>15</v>
      </c>
      <c r="F125" s="22" t="s">
        <v>330</v>
      </c>
      <c r="G125" s="31" t="s">
        <v>599</v>
      </c>
      <c r="H125" s="31" t="s">
        <v>599</v>
      </c>
      <c r="I125" s="31" t="s">
        <v>599</v>
      </c>
      <c r="J125" s="31" t="s">
        <v>599</v>
      </c>
      <c r="K125" s="31" t="s">
        <v>599</v>
      </c>
      <c r="L125" s="31" t="s">
        <v>599</v>
      </c>
      <c r="M125" s="29" t="s">
        <v>598</v>
      </c>
    </row>
    <row r="126" spans="1:13" ht="26.25" customHeight="1" x14ac:dyDescent="0.3">
      <c r="A126" s="19">
        <v>24</v>
      </c>
      <c r="B126" s="20" t="s">
        <v>455</v>
      </c>
      <c r="C126" s="21" t="s">
        <v>148</v>
      </c>
      <c r="D126" s="22" t="s">
        <v>149</v>
      </c>
      <c r="E126" s="21" t="s">
        <v>15</v>
      </c>
      <c r="F126" s="22" t="s">
        <v>329</v>
      </c>
      <c r="G126" s="26" t="s">
        <v>557</v>
      </c>
      <c r="H126" s="27" t="s">
        <v>567</v>
      </c>
      <c r="I126" s="17">
        <v>1.5990000000000002</v>
      </c>
      <c r="J126" s="18">
        <v>1.401</v>
      </c>
      <c r="K126" s="15">
        <v>2</v>
      </c>
      <c r="L126" s="28">
        <v>5</v>
      </c>
      <c r="M126" s="29">
        <v>18.350000000000001</v>
      </c>
    </row>
    <row r="127" spans="1:13" ht="24.75" customHeight="1" x14ac:dyDescent="0.3">
      <c r="A127" s="19">
        <v>1</v>
      </c>
      <c r="B127" s="20" t="s">
        <v>456</v>
      </c>
      <c r="C127" s="21" t="s">
        <v>56</v>
      </c>
      <c r="D127" s="22" t="s">
        <v>57</v>
      </c>
      <c r="E127" s="21" t="s">
        <v>15</v>
      </c>
      <c r="F127" s="22" t="s">
        <v>328</v>
      </c>
      <c r="G127" s="26" t="s">
        <v>551</v>
      </c>
      <c r="H127" s="27" t="s">
        <v>578</v>
      </c>
      <c r="I127" s="17">
        <v>2.1990000000000003</v>
      </c>
      <c r="J127" s="18">
        <v>2.1990000000000003</v>
      </c>
      <c r="K127" s="15">
        <v>1.8</v>
      </c>
      <c r="L127" s="28">
        <v>6.1980000000000004</v>
      </c>
      <c r="M127" s="29">
        <v>21.347999999999999</v>
      </c>
    </row>
    <row r="128" spans="1:13" ht="24.75" customHeight="1" x14ac:dyDescent="0.3">
      <c r="A128" s="19">
        <v>2</v>
      </c>
      <c r="B128" s="20" t="s">
        <v>457</v>
      </c>
      <c r="C128" s="21" t="s">
        <v>260</v>
      </c>
      <c r="D128" s="22" t="s">
        <v>21</v>
      </c>
      <c r="E128" s="21" t="s">
        <v>8</v>
      </c>
      <c r="F128" s="22" t="s">
        <v>331</v>
      </c>
      <c r="G128" s="26" t="s">
        <v>562</v>
      </c>
      <c r="H128" s="27" t="s">
        <v>571</v>
      </c>
      <c r="I128" s="17">
        <v>1.8</v>
      </c>
      <c r="J128" s="18">
        <v>1.8</v>
      </c>
      <c r="K128" s="15">
        <v>1.8</v>
      </c>
      <c r="L128" s="28">
        <v>5.4</v>
      </c>
      <c r="M128" s="29">
        <v>15.25</v>
      </c>
    </row>
    <row r="129" spans="1:13" ht="24.75" customHeight="1" x14ac:dyDescent="0.3">
      <c r="A129" s="19">
        <v>3</v>
      </c>
      <c r="B129" s="20" t="s">
        <v>458</v>
      </c>
      <c r="C129" s="21" t="s">
        <v>198</v>
      </c>
      <c r="D129" s="22" t="s">
        <v>142</v>
      </c>
      <c r="E129" s="21" t="s">
        <v>15</v>
      </c>
      <c r="F129" s="22" t="s">
        <v>330</v>
      </c>
      <c r="G129" s="26" t="s">
        <v>563</v>
      </c>
      <c r="H129" s="27" t="s">
        <v>576</v>
      </c>
      <c r="I129" s="17">
        <v>1.5990000000000002</v>
      </c>
      <c r="J129" s="18">
        <v>2.0009999999999999</v>
      </c>
      <c r="K129" s="15">
        <v>1</v>
      </c>
      <c r="L129" s="28">
        <v>4.5999999999999996</v>
      </c>
      <c r="M129" s="29">
        <v>12.65</v>
      </c>
    </row>
    <row r="130" spans="1:13" ht="24.75" customHeight="1" x14ac:dyDescent="0.3">
      <c r="A130" s="19">
        <v>4</v>
      </c>
      <c r="B130" s="20" t="s">
        <v>459</v>
      </c>
      <c r="C130" s="21" t="s">
        <v>58</v>
      </c>
      <c r="D130" s="22" t="s">
        <v>59</v>
      </c>
      <c r="E130" s="21" t="s">
        <v>8</v>
      </c>
      <c r="F130" s="22" t="s">
        <v>328</v>
      </c>
      <c r="G130" s="26" t="s">
        <v>541</v>
      </c>
      <c r="H130" s="27" t="s">
        <v>568</v>
      </c>
      <c r="I130" s="17">
        <v>0.99900000000000011</v>
      </c>
      <c r="J130" s="18">
        <v>1.8</v>
      </c>
      <c r="K130" s="15">
        <v>1.8</v>
      </c>
      <c r="L130" s="28">
        <v>4.5990000000000002</v>
      </c>
      <c r="M130" s="29">
        <v>19.499000000000002</v>
      </c>
    </row>
    <row r="131" spans="1:13" ht="24.75" customHeight="1" x14ac:dyDescent="0.3">
      <c r="A131" s="19">
        <v>5</v>
      </c>
      <c r="B131" s="20" t="s">
        <v>460</v>
      </c>
      <c r="C131" s="21" t="s">
        <v>60</v>
      </c>
      <c r="D131" s="22" t="s">
        <v>61</v>
      </c>
      <c r="E131" s="21" t="s">
        <v>8</v>
      </c>
      <c r="F131" s="22" t="s">
        <v>328</v>
      </c>
      <c r="G131" s="26" t="s">
        <v>550</v>
      </c>
      <c r="H131" s="27" t="s">
        <v>578</v>
      </c>
      <c r="I131" s="17">
        <v>0.39900000000000008</v>
      </c>
      <c r="J131" s="18">
        <v>1.401</v>
      </c>
      <c r="K131" s="15">
        <v>1.4000000000000001</v>
      </c>
      <c r="L131" s="28">
        <v>3.2</v>
      </c>
      <c r="M131" s="29">
        <v>13.350000000000001</v>
      </c>
    </row>
    <row r="132" spans="1:13" ht="24.75" customHeight="1" x14ac:dyDescent="0.3">
      <c r="A132" s="19">
        <v>6</v>
      </c>
      <c r="B132" s="20" t="s">
        <v>461</v>
      </c>
      <c r="C132" s="21" t="s">
        <v>199</v>
      </c>
      <c r="D132" s="22" t="s">
        <v>200</v>
      </c>
      <c r="E132" s="21" t="s">
        <v>8</v>
      </c>
      <c r="F132" s="22" t="s">
        <v>330</v>
      </c>
      <c r="G132" s="26" t="s">
        <v>537</v>
      </c>
      <c r="H132" s="27">
        <v>3</v>
      </c>
      <c r="I132" s="17">
        <v>0.60000000000000009</v>
      </c>
      <c r="J132" s="18">
        <v>1.401</v>
      </c>
      <c r="K132" s="15">
        <v>1.8</v>
      </c>
      <c r="L132" s="28">
        <v>3.8010000000000002</v>
      </c>
      <c r="M132" s="29">
        <v>10.001000000000001</v>
      </c>
    </row>
    <row r="133" spans="1:13" ht="24.75" customHeight="1" x14ac:dyDescent="0.3">
      <c r="A133" s="19">
        <v>7</v>
      </c>
      <c r="B133" s="20" t="s">
        <v>462</v>
      </c>
      <c r="C133" s="21" t="s">
        <v>307</v>
      </c>
      <c r="D133" s="22" t="s">
        <v>308</v>
      </c>
      <c r="E133" s="21" t="s">
        <v>15</v>
      </c>
      <c r="F133" s="22" t="s">
        <v>332</v>
      </c>
      <c r="G133" s="26" t="s">
        <v>529</v>
      </c>
      <c r="H133" s="27">
        <v>3</v>
      </c>
      <c r="I133" s="17">
        <v>0.80100000000000005</v>
      </c>
      <c r="J133" s="18">
        <v>1.5990000000000002</v>
      </c>
      <c r="K133" s="15">
        <v>1.6</v>
      </c>
      <c r="L133" s="28">
        <v>4</v>
      </c>
      <c r="M133" s="29">
        <v>10</v>
      </c>
    </row>
    <row r="134" spans="1:13" ht="24.75" customHeight="1" x14ac:dyDescent="0.3">
      <c r="A134" s="19">
        <v>8</v>
      </c>
      <c r="B134" s="20" t="s">
        <v>463</v>
      </c>
      <c r="C134" s="21" t="s">
        <v>201</v>
      </c>
      <c r="D134" s="22" t="s">
        <v>202</v>
      </c>
      <c r="E134" s="21" t="s">
        <v>8</v>
      </c>
      <c r="F134" s="22" t="s">
        <v>330</v>
      </c>
      <c r="G134" s="26" t="s">
        <v>535</v>
      </c>
      <c r="H134" s="27">
        <v>7</v>
      </c>
      <c r="I134" s="17">
        <v>2.0009999999999999</v>
      </c>
      <c r="J134" s="18">
        <v>2.0009999999999999</v>
      </c>
      <c r="K134" s="15">
        <v>1.6</v>
      </c>
      <c r="L134" s="28">
        <v>5.6020000000000003</v>
      </c>
      <c r="M134" s="29">
        <v>18.201999999999998</v>
      </c>
    </row>
    <row r="135" spans="1:13" ht="24.75" customHeight="1" x14ac:dyDescent="0.3">
      <c r="A135" s="19">
        <v>9</v>
      </c>
      <c r="B135" s="20" t="s">
        <v>464</v>
      </c>
      <c r="C135" s="21" t="s">
        <v>261</v>
      </c>
      <c r="D135" s="22" t="s">
        <v>262</v>
      </c>
      <c r="E135" s="21" t="s">
        <v>8</v>
      </c>
      <c r="F135" s="22" t="s">
        <v>331</v>
      </c>
      <c r="G135" s="26" t="s">
        <v>536</v>
      </c>
      <c r="H135" s="27" t="s">
        <v>582</v>
      </c>
      <c r="I135" s="17">
        <v>0.80100000000000005</v>
      </c>
      <c r="J135" s="18">
        <v>0.20100000000000004</v>
      </c>
      <c r="K135" s="15">
        <v>2</v>
      </c>
      <c r="L135" s="28">
        <v>3.0019999999999998</v>
      </c>
      <c r="M135" s="29">
        <v>10.352</v>
      </c>
    </row>
    <row r="136" spans="1:13" ht="24.75" customHeight="1" x14ac:dyDescent="0.3">
      <c r="A136" s="19">
        <v>10</v>
      </c>
      <c r="B136" s="20" t="s">
        <v>465</v>
      </c>
      <c r="C136" s="21" t="s">
        <v>62</v>
      </c>
      <c r="D136" s="22" t="s">
        <v>63</v>
      </c>
      <c r="E136" s="21" t="s">
        <v>8</v>
      </c>
      <c r="F136" s="22" t="s">
        <v>328</v>
      </c>
      <c r="G136" s="26" t="s">
        <v>538</v>
      </c>
      <c r="H136" s="27" t="s">
        <v>579</v>
      </c>
      <c r="I136" s="17">
        <v>1.5990000000000002</v>
      </c>
      <c r="J136" s="18">
        <v>2.0009999999999999</v>
      </c>
      <c r="K136" s="15">
        <v>1.8</v>
      </c>
      <c r="L136" s="28">
        <v>5.4</v>
      </c>
      <c r="M136" s="29">
        <v>19.700000000000003</v>
      </c>
    </row>
    <row r="137" spans="1:13" ht="24.75" customHeight="1" x14ac:dyDescent="0.3">
      <c r="A137" s="19">
        <v>11</v>
      </c>
      <c r="B137" s="20" t="s">
        <v>466</v>
      </c>
      <c r="C137" s="21" t="s">
        <v>203</v>
      </c>
      <c r="D137" s="22" t="s">
        <v>204</v>
      </c>
      <c r="E137" s="21" t="s">
        <v>8</v>
      </c>
      <c r="F137" s="22" t="s">
        <v>330</v>
      </c>
      <c r="G137" s="26" t="s">
        <v>528</v>
      </c>
      <c r="H137" s="27" t="s">
        <v>585</v>
      </c>
      <c r="I137" s="17">
        <v>0.60000000000000009</v>
      </c>
      <c r="J137" s="18">
        <v>0.60000000000000009</v>
      </c>
      <c r="K137" s="15">
        <v>1</v>
      </c>
      <c r="L137" s="28">
        <v>2.2000000000000002</v>
      </c>
      <c r="M137" s="29">
        <v>6.55</v>
      </c>
    </row>
    <row r="138" spans="1:13" ht="24.75" customHeight="1" x14ac:dyDescent="0.3">
      <c r="A138" s="19">
        <v>12</v>
      </c>
      <c r="B138" s="20" t="s">
        <v>467</v>
      </c>
      <c r="C138" s="21" t="s">
        <v>150</v>
      </c>
      <c r="D138" s="22" t="s">
        <v>151</v>
      </c>
      <c r="E138" s="21" t="s">
        <v>8</v>
      </c>
      <c r="F138" s="22" t="s">
        <v>329</v>
      </c>
      <c r="G138" s="26" t="s">
        <v>525</v>
      </c>
      <c r="H138" s="27" t="s">
        <v>579</v>
      </c>
      <c r="I138" s="17">
        <v>0.99900000000000011</v>
      </c>
      <c r="J138" s="18">
        <v>1.5990000000000002</v>
      </c>
      <c r="K138" s="15">
        <v>1.6</v>
      </c>
      <c r="L138" s="28">
        <v>4.1980000000000004</v>
      </c>
      <c r="M138" s="29">
        <v>17.698</v>
      </c>
    </row>
    <row r="139" spans="1:13" ht="24.75" customHeight="1" x14ac:dyDescent="0.3">
      <c r="A139" s="19">
        <v>13</v>
      </c>
      <c r="B139" s="20" t="s">
        <v>468</v>
      </c>
      <c r="C139" s="21" t="s">
        <v>64</v>
      </c>
      <c r="D139" s="22" t="s">
        <v>65</v>
      </c>
      <c r="E139" s="21" t="s">
        <v>8</v>
      </c>
      <c r="F139" s="22" t="s">
        <v>328</v>
      </c>
      <c r="G139" s="26" t="s">
        <v>561</v>
      </c>
      <c r="H139" s="27" t="s">
        <v>567</v>
      </c>
      <c r="I139" s="17">
        <v>2.4000000000000004</v>
      </c>
      <c r="J139" s="18">
        <v>2.6010000000000004</v>
      </c>
      <c r="K139" s="15">
        <v>3.6</v>
      </c>
      <c r="L139" s="28">
        <v>8.6010000000000009</v>
      </c>
      <c r="M139" s="29">
        <v>24.151000000000003</v>
      </c>
    </row>
    <row r="140" spans="1:13" ht="24.75" customHeight="1" x14ac:dyDescent="0.3">
      <c r="A140" s="19">
        <v>14</v>
      </c>
      <c r="B140" s="20" t="s">
        <v>469</v>
      </c>
      <c r="C140" s="21" t="s">
        <v>205</v>
      </c>
      <c r="D140" s="22" t="s">
        <v>206</v>
      </c>
      <c r="E140" s="21" t="s">
        <v>8</v>
      </c>
      <c r="F140" s="22" t="s">
        <v>330</v>
      </c>
      <c r="G140" s="26" t="s">
        <v>546</v>
      </c>
      <c r="H140" s="27">
        <v>5</v>
      </c>
      <c r="I140" s="17">
        <v>1.5990000000000002</v>
      </c>
      <c r="J140" s="18">
        <v>1.5990000000000002</v>
      </c>
      <c r="K140" s="15">
        <v>3</v>
      </c>
      <c r="L140" s="28">
        <v>6.1980000000000004</v>
      </c>
      <c r="M140" s="29">
        <v>16.198</v>
      </c>
    </row>
    <row r="141" spans="1:13" ht="24.75" customHeight="1" x14ac:dyDescent="0.3">
      <c r="A141" s="19">
        <v>15</v>
      </c>
      <c r="B141" s="20" t="s">
        <v>470</v>
      </c>
      <c r="C141" s="21" t="s">
        <v>207</v>
      </c>
      <c r="D141" s="22" t="s">
        <v>35</v>
      </c>
      <c r="E141" s="21" t="s">
        <v>15</v>
      </c>
      <c r="F141" s="22" t="s">
        <v>330</v>
      </c>
      <c r="G141" s="26" t="s">
        <v>550</v>
      </c>
      <c r="H141" s="27" t="s">
        <v>576</v>
      </c>
      <c r="I141" s="17">
        <v>1.401</v>
      </c>
      <c r="J141" s="18">
        <v>1.401</v>
      </c>
      <c r="K141" s="15">
        <v>0.8</v>
      </c>
      <c r="L141" s="28">
        <v>3.6020000000000003</v>
      </c>
      <c r="M141" s="29">
        <v>11.252000000000001</v>
      </c>
    </row>
    <row r="142" spans="1:13" ht="24.75" customHeight="1" x14ac:dyDescent="0.3">
      <c r="A142" s="19">
        <v>16</v>
      </c>
      <c r="B142" s="20" t="s">
        <v>471</v>
      </c>
      <c r="C142" s="21" t="s">
        <v>152</v>
      </c>
      <c r="D142" s="22" t="s">
        <v>101</v>
      </c>
      <c r="E142" s="21" t="s">
        <v>8</v>
      </c>
      <c r="F142" s="22" t="s">
        <v>329</v>
      </c>
      <c r="G142" s="26" t="s">
        <v>548</v>
      </c>
      <c r="H142" s="27">
        <v>7</v>
      </c>
      <c r="I142" s="17">
        <v>0.99900000000000011</v>
      </c>
      <c r="J142" s="18">
        <v>1.5990000000000002</v>
      </c>
      <c r="K142" s="15">
        <v>2.2000000000000002</v>
      </c>
      <c r="L142" s="28">
        <v>4.798</v>
      </c>
      <c r="M142" s="29">
        <v>15.798</v>
      </c>
    </row>
    <row r="143" spans="1:13" ht="24.75" customHeight="1" x14ac:dyDescent="0.3">
      <c r="A143" s="19">
        <v>17</v>
      </c>
      <c r="B143" s="20" t="s">
        <v>472</v>
      </c>
      <c r="C143" s="21" t="s">
        <v>208</v>
      </c>
      <c r="D143" s="22" t="s">
        <v>209</v>
      </c>
      <c r="E143" s="21" t="s">
        <v>15</v>
      </c>
      <c r="F143" s="22" t="s">
        <v>330</v>
      </c>
      <c r="G143" s="26" t="s">
        <v>557</v>
      </c>
      <c r="H143" s="27">
        <v>6</v>
      </c>
      <c r="I143" s="17">
        <v>1.401</v>
      </c>
      <c r="J143" s="18">
        <v>2.4000000000000004</v>
      </c>
      <c r="K143" s="15">
        <v>1.8</v>
      </c>
      <c r="L143" s="28">
        <v>5.601</v>
      </c>
      <c r="M143" s="29">
        <v>18.201000000000001</v>
      </c>
    </row>
    <row r="144" spans="1:13" ht="24.75" customHeight="1" x14ac:dyDescent="0.3">
      <c r="A144" s="19">
        <v>18</v>
      </c>
      <c r="B144" s="20" t="s">
        <v>473</v>
      </c>
      <c r="C144" s="21" t="s">
        <v>309</v>
      </c>
      <c r="D144" s="22" t="s">
        <v>310</v>
      </c>
      <c r="E144" s="21" t="s">
        <v>8</v>
      </c>
      <c r="F144" s="22" t="s">
        <v>332</v>
      </c>
      <c r="G144" s="26" t="s">
        <v>527</v>
      </c>
      <c r="H144" s="27" t="s">
        <v>583</v>
      </c>
      <c r="I144" s="17">
        <v>1.5990000000000002</v>
      </c>
      <c r="J144" s="18">
        <v>1.5990000000000002</v>
      </c>
      <c r="K144" s="15">
        <v>3</v>
      </c>
      <c r="L144" s="28">
        <v>6.1980000000000004</v>
      </c>
      <c r="M144" s="29">
        <v>22.847999999999999</v>
      </c>
    </row>
    <row r="145" spans="1:13" ht="24.75" customHeight="1" x14ac:dyDescent="0.3">
      <c r="A145" s="19">
        <v>19</v>
      </c>
      <c r="B145" s="20" t="s">
        <v>474</v>
      </c>
      <c r="C145" s="21" t="s">
        <v>153</v>
      </c>
      <c r="D145" s="22" t="s">
        <v>124</v>
      </c>
      <c r="E145" s="21" t="s">
        <v>8</v>
      </c>
      <c r="F145" s="22" t="s">
        <v>329</v>
      </c>
      <c r="G145" s="26" t="s">
        <v>553</v>
      </c>
      <c r="H145" s="27">
        <v>8</v>
      </c>
      <c r="I145" s="17">
        <v>2.1990000000000003</v>
      </c>
      <c r="J145" s="18">
        <v>2.0009999999999999</v>
      </c>
      <c r="K145" s="15">
        <v>2.6</v>
      </c>
      <c r="L145" s="28">
        <v>6.8000000000000007</v>
      </c>
      <c r="M145" s="29">
        <v>22.4</v>
      </c>
    </row>
    <row r="146" spans="1:13" ht="24.75" customHeight="1" x14ac:dyDescent="0.3">
      <c r="A146" s="19">
        <v>20</v>
      </c>
      <c r="B146" s="20" t="s">
        <v>475</v>
      </c>
      <c r="C146" s="21" t="s">
        <v>210</v>
      </c>
      <c r="D146" s="22" t="s">
        <v>211</v>
      </c>
      <c r="E146" s="21" t="s">
        <v>8</v>
      </c>
      <c r="F146" s="22" t="s">
        <v>330</v>
      </c>
      <c r="G146" s="26" t="s">
        <v>534</v>
      </c>
      <c r="H146" s="27">
        <v>6</v>
      </c>
      <c r="I146" s="17">
        <v>1.8</v>
      </c>
      <c r="J146" s="18">
        <v>1.8</v>
      </c>
      <c r="K146" s="15">
        <v>3.4000000000000004</v>
      </c>
      <c r="L146" s="28">
        <v>7</v>
      </c>
      <c r="M146" s="29">
        <v>19.8</v>
      </c>
    </row>
    <row r="147" spans="1:13" ht="24.75" customHeight="1" x14ac:dyDescent="0.3">
      <c r="A147" s="19">
        <v>21</v>
      </c>
      <c r="B147" s="20" t="s">
        <v>476</v>
      </c>
      <c r="C147" s="21" t="s">
        <v>66</v>
      </c>
      <c r="D147" s="22" t="s">
        <v>67</v>
      </c>
      <c r="E147" s="21" t="s">
        <v>8</v>
      </c>
      <c r="F147" s="22" t="s">
        <v>328</v>
      </c>
      <c r="G147" s="26" t="s">
        <v>542</v>
      </c>
      <c r="H147" s="27">
        <v>6</v>
      </c>
      <c r="I147" s="17">
        <v>2.0009999999999999</v>
      </c>
      <c r="J147" s="18">
        <v>1.5990000000000002</v>
      </c>
      <c r="K147" s="15">
        <v>2.8000000000000003</v>
      </c>
      <c r="L147" s="28">
        <v>6.4</v>
      </c>
      <c r="M147" s="29">
        <v>18.399999999999999</v>
      </c>
    </row>
    <row r="148" spans="1:13" ht="24.75" customHeight="1" x14ac:dyDescent="0.3">
      <c r="A148" s="19">
        <v>22</v>
      </c>
      <c r="B148" s="20" t="s">
        <v>477</v>
      </c>
      <c r="C148" s="21" t="s">
        <v>66</v>
      </c>
      <c r="D148" s="22" t="s">
        <v>68</v>
      </c>
      <c r="E148" s="21" t="s">
        <v>8</v>
      </c>
      <c r="F148" s="22" t="s">
        <v>328</v>
      </c>
      <c r="G148" s="26" t="s">
        <v>564</v>
      </c>
      <c r="H148" s="27" t="s">
        <v>569</v>
      </c>
      <c r="I148" s="17">
        <v>1.2000000000000002</v>
      </c>
      <c r="J148" s="18">
        <v>2.1990000000000003</v>
      </c>
      <c r="K148" s="15">
        <v>1.6</v>
      </c>
      <c r="L148" s="28">
        <v>4.9990000000000006</v>
      </c>
      <c r="M148" s="29">
        <v>15.899000000000001</v>
      </c>
    </row>
    <row r="149" spans="1:13" ht="24.75" customHeight="1" x14ac:dyDescent="0.3">
      <c r="A149" s="19">
        <v>23</v>
      </c>
      <c r="B149" s="20" t="s">
        <v>478</v>
      </c>
      <c r="C149" s="21" t="s">
        <v>311</v>
      </c>
      <c r="D149" s="22" t="s">
        <v>312</v>
      </c>
      <c r="E149" s="21" t="s">
        <v>15</v>
      </c>
      <c r="F149" s="22" t="s">
        <v>332</v>
      </c>
      <c r="G149" s="26" t="s">
        <v>565</v>
      </c>
      <c r="H149" s="27" t="s">
        <v>584</v>
      </c>
      <c r="I149" s="17">
        <v>1.2000000000000002</v>
      </c>
      <c r="J149" s="18">
        <v>1.8</v>
      </c>
      <c r="K149" s="15">
        <v>0.8</v>
      </c>
      <c r="L149" s="28">
        <v>3.8</v>
      </c>
      <c r="M149" s="29">
        <v>7.8999999999999995</v>
      </c>
    </row>
    <row r="150" spans="1:13" ht="24.75" customHeight="1" x14ac:dyDescent="0.3">
      <c r="A150" s="19">
        <v>24</v>
      </c>
      <c r="B150" s="20" t="s">
        <v>479</v>
      </c>
      <c r="C150" s="21" t="s">
        <v>263</v>
      </c>
      <c r="D150" s="22" t="s">
        <v>264</v>
      </c>
      <c r="E150" s="21" t="s">
        <v>15</v>
      </c>
      <c r="F150" s="22" t="s">
        <v>331</v>
      </c>
      <c r="G150" s="26" t="s">
        <v>561</v>
      </c>
      <c r="H150" s="27">
        <v>6</v>
      </c>
      <c r="I150" s="17">
        <v>2.4000000000000004</v>
      </c>
      <c r="J150" s="18">
        <v>2.0009999999999999</v>
      </c>
      <c r="K150" s="15">
        <v>1.4000000000000001</v>
      </c>
      <c r="L150" s="28">
        <v>5.8010000000000002</v>
      </c>
      <c r="M150" s="29">
        <v>20.600999999999999</v>
      </c>
    </row>
    <row r="151" spans="1:13" ht="26.25" customHeight="1" x14ac:dyDescent="0.3">
      <c r="A151" s="19">
        <v>1</v>
      </c>
      <c r="B151" s="20" t="s">
        <v>480</v>
      </c>
      <c r="C151" s="21" t="s">
        <v>154</v>
      </c>
      <c r="D151" s="22" t="s">
        <v>122</v>
      </c>
      <c r="E151" s="21" t="s">
        <v>15</v>
      </c>
      <c r="F151" s="22" t="s">
        <v>329</v>
      </c>
      <c r="G151" s="26" t="s">
        <v>556</v>
      </c>
      <c r="H151" s="27" t="s">
        <v>579</v>
      </c>
      <c r="I151" s="17">
        <v>1.401</v>
      </c>
      <c r="J151" s="18">
        <v>2.4000000000000004</v>
      </c>
      <c r="K151" s="15">
        <v>2.2000000000000002</v>
      </c>
      <c r="L151" s="28">
        <v>6.0010000000000003</v>
      </c>
      <c r="M151" s="29">
        <v>17.701000000000001</v>
      </c>
    </row>
    <row r="152" spans="1:13" ht="26.25" customHeight="1" x14ac:dyDescent="0.3">
      <c r="A152" s="19">
        <v>2</v>
      </c>
      <c r="B152" s="20" t="s">
        <v>481</v>
      </c>
      <c r="C152" s="21" t="s">
        <v>212</v>
      </c>
      <c r="D152" s="22" t="s">
        <v>213</v>
      </c>
      <c r="E152" s="21" t="s">
        <v>15</v>
      </c>
      <c r="F152" s="22" t="s">
        <v>330</v>
      </c>
      <c r="G152" s="26" t="s">
        <v>553</v>
      </c>
      <c r="H152" s="27" t="s">
        <v>587</v>
      </c>
      <c r="I152" s="17">
        <v>0.80100000000000005</v>
      </c>
      <c r="J152" s="18">
        <v>1.401</v>
      </c>
      <c r="K152" s="15">
        <v>2.8000000000000003</v>
      </c>
      <c r="L152" s="28">
        <v>5.0020000000000007</v>
      </c>
      <c r="M152" s="29">
        <v>18.152000000000001</v>
      </c>
    </row>
    <row r="153" spans="1:13" ht="26.25" customHeight="1" x14ac:dyDescent="0.3">
      <c r="A153" s="19">
        <v>3</v>
      </c>
      <c r="B153" s="20" t="s">
        <v>482</v>
      </c>
      <c r="C153" s="21" t="s">
        <v>214</v>
      </c>
      <c r="D153" s="22" t="s">
        <v>68</v>
      </c>
      <c r="E153" s="21" t="s">
        <v>15</v>
      </c>
      <c r="F153" s="22" t="s">
        <v>330</v>
      </c>
      <c r="G153" s="26" t="s">
        <v>531</v>
      </c>
      <c r="H153" s="27" t="s">
        <v>585</v>
      </c>
      <c r="I153" s="17">
        <v>0.99900000000000011</v>
      </c>
      <c r="J153" s="18">
        <v>2.0009999999999999</v>
      </c>
      <c r="K153" s="15">
        <v>1.2000000000000002</v>
      </c>
      <c r="L153" s="28">
        <v>4.2</v>
      </c>
      <c r="M153" s="29">
        <v>8.3500000000000014</v>
      </c>
    </row>
    <row r="154" spans="1:13" ht="26.25" customHeight="1" x14ac:dyDescent="0.3">
      <c r="A154" s="19">
        <v>4</v>
      </c>
      <c r="B154" s="20" t="s">
        <v>483</v>
      </c>
      <c r="C154" s="21" t="s">
        <v>313</v>
      </c>
      <c r="D154" s="22" t="s">
        <v>314</v>
      </c>
      <c r="E154" s="21" t="s">
        <v>15</v>
      </c>
      <c r="F154" s="22" t="s">
        <v>332</v>
      </c>
      <c r="G154" s="26" t="s">
        <v>533</v>
      </c>
      <c r="H154" s="27" t="s">
        <v>582</v>
      </c>
      <c r="I154" s="17">
        <v>0.39900000000000008</v>
      </c>
      <c r="J154" s="18">
        <v>1.5990000000000002</v>
      </c>
      <c r="K154" s="15">
        <v>0.8</v>
      </c>
      <c r="L154" s="28">
        <v>2.798</v>
      </c>
      <c r="M154" s="29">
        <v>9.9480000000000004</v>
      </c>
    </row>
    <row r="155" spans="1:13" ht="26.25" customHeight="1" x14ac:dyDescent="0.3">
      <c r="A155" s="19">
        <v>5</v>
      </c>
      <c r="B155" s="20" t="s">
        <v>484</v>
      </c>
      <c r="C155" s="21" t="s">
        <v>315</v>
      </c>
      <c r="D155" s="22" t="s">
        <v>130</v>
      </c>
      <c r="E155" s="21" t="s">
        <v>8</v>
      </c>
      <c r="F155" s="22" t="s">
        <v>332</v>
      </c>
      <c r="G155" s="26" t="s">
        <v>529</v>
      </c>
      <c r="H155" s="27">
        <v>5</v>
      </c>
      <c r="I155" s="17">
        <v>0.60000000000000009</v>
      </c>
      <c r="J155" s="18">
        <v>2.4000000000000004</v>
      </c>
      <c r="K155" s="15">
        <v>2.2000000000000002</v>
      </c>
      <c r="L155" s="28">
        <v>5.2000000000000011</v>
      </c>
      <c r="M155" s="29">
        <v>13.200000000000001</v>
      </c>
    </row>
    <row r="156" spans="1:13" ht="26.25" customHeight="1" x14ac:dyDescent="0.3">
      <c r="A156" s="19">
        <v>6</v>
      </c>
      <c r="B156" s="20" t="s">
        <v>485</v>
      </c>
      <c r="C156" s="21" t="s">
        <v>215</v>
      </c>
      <c r="D156" s="22" t="s">
        <v>130</v>
      </c>
      <c r="E156" s="21" t="s">
        <v>8</v>
      </c>
      <c r="F156" s="22" t="s">
        <v>330</v>
      </c>
      <c r="G156" s="26" t="s">
        <v>546</v>
      </c>
      <c r="H156" s="27" t="s">
        <v>582</v>
      </c>
      <c r="I156" s="17">
        <v>0.60000000000000009</v>
      </c>
      <c r="J156" s="18">
        <v>1.8</v>
      </c>
      <c r="K156" s="15">
        <v>1.2000000000000002</v>
      </c>
      <c r="L156" s="28">
        <v>3.6000000000000005</v>
      </c>
      <c r="M156" s="29">
        <v>12.350000000000001</v>
      </c>
    </row>
    <row r="157" spans="1:13" ht="26.25" customHeight="1" x14ac:dyDescent="0.3">
      <c r="A157" s="19">
        <v>7</v>
      </c>
      <c r="B157" s="20" t="s">
        <v>486</v>
      </c>
      <c r="C157" s="21" t="s">
        <v>69</v>
      </c>
      <c r="D157" s="22" t="s">
        <v>37</v>
      </c>
      <c r="E157" s="21" t="s">
        <v>8</v>
      </c>
      <c r="F157" s="22" t="s">
        <v>328</v>
      </c>
      <c r="G157" s="26" t="s">
        <v>553</v>
      </c>
      <c r="H157" s="27">
        <v>6</v>
      </c>
      <c r="I157" s="17">
        <v>1.8</v>
      </c>
      <c r="J157" s="18">
        <v>2.4000000000000004</v>
      </c>
      <c r="K157" s="15">
        <v>1.6</v>
      </c>
      <c r="L157" s="28">
        <v>5.8000000000000007</v>
      </c>
      <c r="M157" s="29">
        <v>19.399999999999999</v>
      </c>
    </row>
    <row r="158" spans="1:13" ht="26.25" customHeight="1" x14ac:dyDescent="0.3">
      <c r="A158" s="19">
        <v>8</v>
      </c>
      <c r="B158" s="20" t="s">
        <v>487</v>
      </c>
      <c r="C158" s="21" t="s">
        <v>70</v>
      </c>
      <c r="D158" s="22" t="s">
        <v>10</v>
      </c>
      <c r="E158" s="21" t="s">
        <v>8</v>
      </c>
      <c r="F158" s="22" t="s">
        <v>328</v>
      </c>
      <c r="G158" s="26" t="s">
        <v>554</v>
      </c>
      <c r="H158" s="27" t="s">
        <v>583</v>
      </c>
      <c r="I158" s="17">
        <v>3</v>
      </c>
      <c r="J158" s="18">
        <v>2.7989999999999999</v>
      </c>
      <c r="K158" s="15">
        <v>3.8000000000000003</v>
      </c>
      <c r="L158" s="28">
        <v>9.5990000000000002</v>
      </c>
      <c r="M158" s="29">
        <v>27.449000000000002</v>
      </c>
    </row>
    <row r="159" spans="1:13" ht="26.25" customHeight="1" x14ac:dyDescent="0.3">
      <c r="A159" s="19">
        <v>9</v>
      </c>
      <c r="B159" s="20" t="s">
        <v>488</v>
      </c>
      <c r="C159" s="21" t="s">
        <v>265</v>
      </c>
      <c r="D159" s="22" t="s">
        <v>266</v>
      </c>
      <c r="E159" s="21" t="s">
        <v>15</v>
      </c>
      <c r="F159" s="22" t="s">
        <v>331</v>
      </c>
      <c r="G159" s="26" t="s">
        <v>560</v>
      </c>
      <c r="H159" s="27" t="s">
        <v>573</v>
      </c>
      <c r="I159" s="17">
        <v>0.80100000000000005</v>
      </c>
      <c r="J159" s="18">
        <v>1.401</v>
      </c>
      <c r="K159" s="15">
        <v>1.6</v>
      </c>
      <c r="L159" s="28">
        <v>3.802</v>
      </c>
      <c r="M159" s="29">
        <v>8.7520000000000007</v>
      </c>
    </row>
    <row r="160" spans="1:13" ht="26.25" customHeight="1" x14ac:dyDescent="0.3">
      <c r="A160" s="19">
        <v>10</v>
      </c>
      <c r="B160" s="20" t="s">
        <v>489</v>
      </c>
      <c r="C160" s="21" t="s">
        <v>216</v>
      </c>
      <c r="D160" s="22" t="s">
        <v>51</v>
      </c>
      <c r="E160" s="21" t="s">
        <v>8</v>
      </c>
      <c r="F160" s="22" t="s">
        <v>330</v>
      </c>
      <c r="G160" s="26" t="s">
        <v>524</v>
      </c>
      <c r="H160" s="27" t="s">
        <v>575</v>
      </c>
      <c r="I160" s="17">
        <v>1.5990000000000002</v>
      </c>
      <c r="J160" s="18">
        <v>1.401</v>
      </c>
      <c r="K160" s="15">
        <v>1.4000000000000001</v>
      </c>
      <c r="L160" s="28">
        <v>4.4000000000000004</v>
      </c>
      <c r="M160" s="29">
        <v>16.450000000000003</v>
      </c>
    </row>
    <row r="161" spans="1:13" ht="26.25" customHeight="1" x14ac:dyDescent="0.3">
      <c r="A161" s="19">
        <v>11</v>
      </c>
      <c r="B161" s="20" t="s">
        <v>490</v>
      </c>
      <c r="C161" s="21" t="s">
        <v>155</v>
      </c>
      <c r="D161" s="22" t="s">
        <v>156</v>
      </c>
      <c r="E161" s="21" t="s">
        <v>15</v>
      </c>
      <c r="F161" s="22" t="s">
        <v>329</v>
      </c>
      <c r="G161" s="26" t="s">
        <v>557</v>
      </c>
      <c r="H161" s="27" t="s">
        <v>578</v>
      </c>
      <c r="I161" s="17">
        <v>2.0009999999999999</v>
      </c>
      <c r="J161" s="18">
        <v>2.0009999999999999</v>
      </c>
      <c r="K161" s="15">
        <v>1.6</v>
      </c>
      <c r="L161" s="28">
        <v>5.6020000000000003</v>
      </c>
      <c r="M161" s="29">
        <v>17.951999999999998</v>
      </c>
    </row>
    <row r="162" spans="1:13" ht="26.25" customHeight="1" x14ac:dyDescent="0.3">
      <c r="A162" s="19">
        <v>12</v>
      </c>
      <c r="B162" s="20" t="s">
        <v>491</v>
      </c>
      <c r="C162" s="21" t="s">
        <v>157</v>
      </c>
      <c r="D162" s="22" t="s">
        <v>101</v>
      </c>
      <c r="E162" s="21" t="s">
        <v>8</v>
      </c>
      <c r="F162" s="22" t="s">
        <v>329</v>
      </c>
      <c r="G162" s="26" t="s">
        <v>541</v>
      </c>
      <c r="H162" s="27" t="s">
        <v>568</v>
      </c>
      <c r="I162" s="17">
        <v>2.7989999999999999</v>
      </c>
      <c r="J162" s="18">
        <v>2.4000000000000004</v>
      </c>
      <c r="K162" s="15">
        <v>3.6</v>
      </c>
      <c r="L162" s="28">
        <v>8.7989999999999995</v>
      </c>
      <c r="M162" s="29">
        <v>23.698999999999998</v>
      </c>
    </row>
    <row r="163" spans="1:13" ht="26.25" customHeight="1" x14ac:dyDescent="0.3">
      <c r="A163" s="19">
        <v>13</v>
      </c>
      <c r="B163" s="20" t="s">
        <v>492</v>
      </c>
      <c r="C163" s="21" t="s">
        <v>71</v>
      </c>
      <c r="D163" s="22" t="s">
        <v>72</v>
      </c>
      <c r="E163" s="21" t="s">
        <v>8</v>
      </c>
      <c r="F163" s="22" t="s">
        <v>328</v>
      </c>
      <c r="G163" s="26" t="s">
        <v>527</v>
      </c>
      <c r="H163" s="27">
        <v>8</v>
      </c>
      <c r="I163" s="17">
        <v>2.0009999999999999</v>
      </c>
      <c r="J163" s="18">
        <v>2.4000000000000004</v>
      </c>
      <c r="K163" s="15">
        <v>2.8000000000000003</v>
      </c>
      <c r="L163" s="28">
        <v>7.2010000000000005</v>
      </c>
      <c r="M163" s="29">
        <v>23.600999999999999</v>
      </c>
    </row>
    <row r="164" spans="1:13" ht="26.25" customHeight="1" x14ac:dyDescent="0.3">
      <c r="A164" s="19">
        <v>14</v>
      </c>
      <c r="B164" s="20" t="s">
        <v>493</v>
      </c>
      <c r="C164" s="21" t="s">
        <v>521</v>
      </c>
      <c r="D164" s="22">
        <v>39764</v>
      </c>
      <c r="E164" s="21" t="s">
        <v>8</v>
      </c>
      <c r="F164" s="22" t="s">
        <v>328</v>
      </c>
      <c r="G164" s="26" t="s">
        <v>558</v>
      </c>
      <c r="H164" s="27" t="s">
        <v>570</v>
      </c>
      <c r="I164" s="17">
        <v>2.1990000000000003</v>
      </c>
      <c r="J164" s="18">
        <v>2.0009999999999999</v>
      </c>
      <c r="K164" s="15">
        <v>3.4000000000000004</v>
      </c>
      <c r="L164" s="28">
        <v>7.6000000000000005</v>
      </c>
      <c r="M164" s="29">
        <v>22.05</v>
      </c>
    </row>
    <row r="165" spans="1:13" ht="26.25" customHeight="1" x14ac:dyDescent="0.3">
      <c r="A165" s="19">
        <v>15</v>
      </c>
      <c r="B165" s="20" t="s">
        <v>494</v>
      </c>
      <c r="C165" s="21" t="s">
        <v>73</v>
      </c>
      <c r="D165" s="22" t="s">
        <v>74</v>
      </c>
      <c r="E165" s="21" t="s">
        <v>8</v>
      </c>
      <c r="F165" s="22" t="s">
        <v>328</v>
      </c>
      <c r="G165" s="26" t="s">
        <v>549</v>
      </c>
      <c r="H165" s="27" t="s">
        <v>575</v>
      </c>
      <c r="I165" s="17">
        <v>1.5990000000000002</v>
      </c>
      <c r="J165" s="18">
        <v>1.8</v>
      </c>
      <c r="K165" s="15">
        <v>2.4000000000000004</v>
      </c>
      <c r="L165" s="28">
        <v>5.7990000000000004</v>
      </c>
      <c r="M165" s="29">
        <v>18.248999999999999</v>
      </c>
    </row>
    <row r="166" spans="1:13" ht="26.25" customHeight="1" x14ac:dyDescent="0.3">
      <c r="A166" s="19">
        <v>16</v>
      </c>
      <c r="B166" s="20" t="s">
        <v>495</v>
      </c>
      <c r="C166" s="21" t="s">
        <v>316</v>
      </c>
      <c r="D166" s="22" t="s">
        <v>317</v>
      </c>
      <c r="E166" s="21" t="s">
        <v>8</v>
      </c>
      <c r="F166" s="22" t="s">
        <v>332</v>
      </c>
      <c r="G166" s="26" t="s">
        <v>526</v>
      </c>
      <c r="H166" s="27" t="s">
        <v>581</v>
      </c>
      <c r="I166" s="17">
        <v>0.99900000000000011</v>
      </c>
      <c r="J166" s="18">
        <v>1.8</v>
      </c>
      <c r="K166" s="15">
        <v>1</v>
      </c>
      <c r="L166" s="28">
        <v>3.7990000000000004</v>
      </c>
      <c r="M166" s="29">
        <v>16.748999999999999</v>
      </c>
    </row>
    <row r="167" spans="1:13" ht="26.25" customHeight="1" x14ac:dyDescent="0.3">
      <c r="A167" s="19">
        <v>17</v>
      </c>
      <c r="B167" s="20" t="s">
        <v>496</v>
      </c>
      <c r="C167" s="21" t="s">
        <v>267</v>
      </c>
      <c r="D167" s="22" t="s">
        <v>268</v>
      </c>
      <c r="E167" s="21" t="s">
        <v>15</v>
      </c>
      <c r="F167" s="22" t="s">
        <v>331</v>
      </c>
      <c r="G167" s="26" t="s">
        <v>530</v>
      </c>
      <c r="H167" s="27" t="s">
        <v>569</v>
      </c>
      <c r="I167" s="17">
        <v>0.80100000000000005</v>
      </c>
      <c r="J167" s="18">
        <v>1.2000000000000002</v>
      </c>
      <c r="K167" s="15">
        <v>1.8</v>
      </c>
      <c r="L167" s="28">
        <v>3.8010000000000002</v>
      </c>
      <c r="M167" s="29">
        <v>13.101000000000001</v>
      </c>
    </row>
    <row r="168" spans="1:13" ht="26.25" customHeight="1" x14ac:dyDescent="0.3">
      <c r="A168" s="19">
        <v>18</v>
      </c>
      <c r="B168" s="20" t="s">
        <v>497</v>
      </c>
      <c r="C168" s="21" t="s">
        <v>158</v>
      </c>
      <c r="D168" s="22" t="s">
        <v>159</v>
      </c>
      <c r="E168" s="21" t="s">
        <v>8</v>
      </c>
      <c r="F168" s="22" t="s">
        <v>329</v>
      </c>
      <c r="G168" s="26" t="s">
        <v>556</v>
      </c>
      <c r="H168" s="27" t="s">
        <v>569</v>
      </c>
      <c r="I168" s="17">
        <v>1.8</v>
      </c>
      <c r="J168" s="18">
        <v>1.2000000000000002</v>
      </c>
      <c r="K168" s="15">
        <v>1.4000000000000001</v>
      </c>
      <c r="L168" s="28">
        <v>4.4000000000000004</v>
      </c>
      <c r="M168" s="29">
        <v>15.1</v>
      </c>
    </row>
    <row r="169" spans="1:13" ht="26.25" customHeight="1" x14ac:dyDescent="0.3">
      <c r="A169" s="19">
        <v>19</v>
      </c>
      <c r="B169" s="20" t="s">
        <v>498</v>
      </c>
      <c r="C169" s="21" t="s">
        <v>75</v>
      </c>
      <c r="D169" s="22" t="s">
        <v>76</v>
      </c>
      <c r="E169" s="21" t="s">
        <v>8</v>
      </c>
      <c r="F169" s="22" t="s">
        <v>328</v>
      </c>
      <c r="G169" s="26" t="s">
        <v>527</v>
      </c>
      <c r="H169" s="27" t="s">
        <v>568</v>
      </c>
      <c r="I169" s="17">
        <v>1.401</v>
      </c>
      <c r="J169" s="18">
        <v>1.8</v>
      </c>
      <c r="K169" s="15">
        <v>2.4000000000000004</v>
      </c>
      <c r="L169" s="28">
        <v>5.6010000000000009</v>
      </c>
      <c r="M169" s="29">
        <v>21.501000000000001</v>
      </c>
    </row>
    <row r="170" spans="1:13" ht="26.25" customHeight="1" x14ac:dyDescent="0.3">
      <c r="A170" s="19">
        <v>20</v>
      </c>
      <c r="B170" s="20" t="s">
        <v>499</v>
      </c>
      <c r="C170" s="21" t="s">
        <v>217</v>
      </c>
      <c r="D170" s="22" t="s">
        <v>218</v>
      </c>
      <c r="E170" s="21" t="s">
        <v>8</v>
      </c>
      <c r="F170" s="22" t="s">
        <v>330</v>
      </c>
      <c r="G170" s="26" t="s">
        <v>550</v>
      </c>
      <c r="H170" s="27">
        <v>5</v>
      </c>
      <c r="I170" s="17">
        <v>1.2000000000000002</v>
      </c>
      <c r="J170" s="18">
        <v>1.2000000000000002</v>
      </c>
      <c r="K170" s="15">
        <v>1.6</v>
      </c>
      <c r="L170" s="28">
        <v>4</v>
      </c>
      <c r="M170" s="29">
        <v>13.4</v>
      </c>
    </row>
    <row r="171" spans="1:13" ht="26.25" customHeight="1" x14ac:dyDescent="0.3">
      <c r="A171" s="19">
        <v>21</v>
      </c>
      <c r="B171" s="20" t="s">
        <v>500</v>
      </c>
      <c r="C171" s="21" t="s">
        <v>318</v>
      </c>
      <c r="D171" s="22" t="s">
        <v>319</v>
      </c>
      <c r="E171" s="21" t="s">
        <v>8</v>
      </c>
      <c r="F171" s="22" t="s">
        <v>332</v>
      </c>
      <c r="G171" s="26" t="s">
        <v>531</v>
      </c>
      <c r="H171" s="27" t="s">
        <v>577</v>
      </c>
      <c r="I171" s="17">
        <v>1.5990000000000002</v>
      </c>
      <c r="J171" s="18">
        <v>1.5990000000000002</v>
      </c>
      <c r="K171" s="15">
        <v>1.6</v>
      </c>
      <c r="L171" s="28">
        <v>4.798</v>
      </c>
      <c r="M171" s="29">
        <v>11.448</v>
      </c>
    </row>
    <row r="172" spans="1:13" ht="26.25" customHeight="1" x14ac:dyDescent="0.3">
      <c r="A172" s="19">
        <v>22</v>
      </c>
      <c r="B172" s="20" t="s">
        <v>501</v>
      </c>
      <c r="C172" s="21" t="s">
        <v>271</v>
      </c>
      <c r="D172" s="22" t="s">
        <v>185</v>
      </c>
      <c r="E172" s="21" t="s">
        <v>15</v>
      </c>
      <c r="F172" s="22" t="s">
        <v>331</v>
      </c>
      <c r="G172" s="26" t="s">
        <v>530</v>
      </c>
      <c r="H172" s="27" t="s">
        <v>580</v>
      </c>
      <c r="I172" s="17">
        <v>1.8</v>
      </c>
      <c r="J172" s="18">
        <v>2.1990000000000003</v>
      </c>
      <c r="K172" s="15">
        <v>1.4000000000000001</v>
      </c>
      <c r="L172" s="28">
        <v>5.3990000000000009</v>
      </c>
      <c r="M172" s="29">
        <v>13.699000000000002</v>
      </c>
    </row>
    <row r="173" spans="1:13" ht="26.25" customHeight="1" x14ac:dyDescent="0.3">
      <c r="A173" s="19">
        <v>23</v>
      </c>
      <c r="B173" s="20" t="s">
        <v>502</v>
      </c>
      <c r="C173" s="21" t="s">
        <v>77</v>
      </c>
      <c r="D173" s="22" t="s">
        <v>78</v>
      </c>
      <c r="E173" s="21" t="s">
        <v>15</v>
      </c>
      <c r="F173" s="22" t="s">
        <v>328</v>
      </c>
      <c r="G173" s="26" t="s">
        <v>525</v>
      </c>
      <c r="H173" s="27" t="s">
        <v>571</v>
      </c>
      <c r="I173" s="17">
        <v>1.5990000000000002</v>
      </c>
      <c r="J173" s="18">
        <v>1.8</v>
      </c>
      <c r="K173" s="15">
        <v>0.60000000000000009</v>
      </c>
      <c r="L173" s="28">
        <v>3.9990000000000001</v>
      </c>
      <c r="M173" s="29">
        <v>16.248999999999999</v>
      </c>
    </row>
    <row r="174" spans="1:13" ht="26.25" customHeight="1" x14ac:dyDescent="0.3">
      <c r="A174" s="19">
        <v>24</v>
      </c>
      <c r="B174" s="20" t="s">
        <v>503</v>
      </c>
      <c r="C174" s="21" t="s">
        <v>269</v>
      </c>
      <c r="D174" s="22" t="s">
        <v>270</v>
      </c>
      <c r="E174" s="21" t="s">
        <v>15</v>
      </c>
      <c r="F174" s="22" t="s">
        <v>331</v>
      </c>
      <c r="G174" s="26" t="s">
        <v>537</v>
      </c>
      <c r="H174" s="27">
        <v>4</v>
      </c>
      <c r="I174" s="17">
        <v>0.80100000000000005</v>
      </c>
      <c r="J174" s="18">
        <v>0.99900000000000011</v>
      </c>
      <c r="K174" s="15">
        <v>0.8</v>
      </c>
      <c r="L174" s="28">
        <v>2.6000000000000005</v>
      </c>
      <c r="M174" s="29">
        <v>9.8000000000000007</v>
      </c>
    </row>
    <row r="175" spans="1:13" ht="29.25" customHeight="1" x14ac:dyDescent="0.3">
      <c r="A175" s="19">
        <v>1</v>
      </c>
      <c r="B175" s="20" t="s">
        <v>504</v>
      </c>
      <c r="C175" s="21" t="s">
        <v>219</v>
      </c>
      <c r="D175" s="22" t="s">
        <v>220</v>
      </c>
      <c r="E175" s="21" t="s">
        <v>15</v>
      </c>
      <c r="F175" s="22" t="s">
        <v>330</v>
      </c>
      <c r="G175" s="26" t="s">
        <v>529</v>
      </c>
      <c r="H175" s="27" t="s">
        <v>588</v>
      </c>
      <c r="I175" s="17">
        <v>0.60000000000000009</v>
      </c>
      <c r="J175" s="18">
        <v>1.401</v>
      </c>
      <c r="K175" s="15">
        <v>0.60000000000000009</v>
      </c>
      <c r="L175" s="28">
        <v>2.6010000000000004</v>
      </c>
      <c r="M175" s="29">
        <v>7.8510000000000009</v>
      </c>
    </row>
    <row r="176" spans="1:13" ht="29.25" customHeight="1" x14ac:dyDescent="0.3">
      <c r="A176" s="19">
        <v>2</v>
      </c>
      <c r="B176" s="20" t="s">
        <v>505</v>
      </c>
      <c r="C176" s="21" t="s">
        <v>79</v>
      </c>
      <c r="D176" s="22" t="s">
        <v>80</v>
      </c>
      <c r="E176" s="21" t="s">
        <v>15</v>
      </c>
      <c r="F176" s="22" t="s">
        <v>328</v>
      </c>
      <c r="G176" s="26" t="s">
        <v>552</v>
      </c>
      <c r="H176" s="27">
        <v>7</v>
      </c>
      <c r="I176" s="17">
        <v>2.1990000000000003</v>
      </c>
      <c r="J176" s="18">
        <v>2.1990000000000003</v>
      </c>
      <c r="K176" s="15">
        <v>2.2000000000000002</v>
      </c>
      <c r="L176" s="28">
        <v>6.5980000000000008</v>
      </c>
      <c r="M176" s="29">
        <v>22.798000000000002</v>
      </c>
    </row>
    <row r="177" spans="1:13" ht="29.25" customHeight="1" x14ac:dyDescent="0.3">
      <c r="A177" s="19">
        <v>3</v>
      </c>
      <c r="B177" s="20" t="s">
        <v>506</v>
      </c>
      <c r="C177" s="21" t="s">
        <v>272</v>
      </c>
      <c r="D177" s="22" t="s">
        <v>110</v>
      </c>
      <c r="E177" s="21" t="s">
        <v>15</v>
      </c>
      <c r="F177" s="22" t="s">
        <v>331</v>
      </c>
      <c r="G177" s="26" t="s">
        <v>526</v>
      </c>
      <c r="H177" s="27" t="s">
        <v>571</v>
      </c>
      <c r="I177" s="17">
        <v>1.8</v>
      </c>
      <c r="J177" s="18">
        <v>2.4000000000000004</v>
      </c>
      <c r="K177" s="15">
        <v>1.6</v>
      </c>
      <c r="L177" s="28">
        <v>5.8000000000000007</v>
      </c>
      <c r="M177" s="29">
        <v>19.25</v>
      </c>
    </row>
    <row r="178" spans="1:13" ht="29.25" customHeight="1" x14ac:dyDescent="0.3">
      <c r="A178" s="19">
        <v>4</v>
      </c>
      <c r="B178" s="20" t="s">
        <v>507</v>
      </c>
      <c r="C178" s="21" t="s">
        <v>81</v>
      </c>
      <c r="D178" s="22" t="s">
        <v>82</v>
      </c>
      <c r="E178" s="21" t="s">
        <v>15</v>
      </c>
      <c r="F178" s="22" t="s">
        <v>328</v>
      </c>
      <c r="G178" s="26" t="s">
        <v>540</v>
      </c>
      <c r="H178" s="27">
        <v>8</v>
      </c>
      <c r="I178" s="17">
        <v>2.7989999999999999</v>
      </c>
      <c r="J178" s="18">
        <v>2.6010000000000004</v>
      </c>
      <c r="K178" s="15">
        <v>3.4000000000000004</v>
      </c>
      <c r="L178" s="28">
        <v>8.8000000000000007</v>
      </c>
      <c r="M178" s="29">
        <v>25.8</v>
      </c>
    </row>
    <row r="179" spans="1:13" ht="29.25" customHeight="1" x14ac:dyDescent="0.3">
      <c r="A179" s="19">
        <v>5</v>
      </c>
      <c r="B179" s="20" t="s">
        <v>508</v>
      </c>
      <c r="C179" s="21" t="s">
        <v>320</v>
      </c>
      <c r="D179" s="22" t="s">
        <v>321</v>
      </c>
      <c r="E179" s="21" t="s">
        <v>15</v>
      </c>
      <c r="F179" s="22" t="s">
        <v>332</v>
      </c>
      <c r="G179" s="26" t="s">
        <v>562</v>
      </c>
      <c r="H179" s="27" t="s">
        <v>576</v>
      </c>
      <c r="I179" s="17">
        <v>1.2000000000000002</v>
      </c>
      <c r="J179" s="18">
        <v>1.401</v>
      </c>
      <c r="K179" s="15">
        <v>0.60000000000000009</v>
      </c>
      <c r="L179" s="28">
        <v>3.2010000000000001</v>
      </c>
      <c r="M179" s="29">
        <v>11.051</v>
      </c>
    </row>
    <row r="180" spans="1:13" ht="29.25" customHeight="1" x14ac:dyDescent="0.3">
      <c r="A180" s="19">
        <v>6</v>
      </c>
      <c r="B180" s="20" t="s">
        <v>509</v>
      </c>
      <c r="C180" s="21" t="s">
        <v>83</v>
      </c>
      <c r="D180" s="22" t="s">
        <v>84</v>
      </c>
      <c r="E180" s="21" t="s">
        <v>8</v>
      </c>
      <c r="F180" s="22" t="s">
        <v>328</v>
      </c>
      <c r="G180" s="26" t="s">
        <v>540</v>
      </c>
      <c r="H180" s="27">
        <v>7</v>
      </c>
      <c r="I180" s="17">
        <v>2.4000000000000004</v>
      </c>
      <c r="J180" s="18">
        <v>2.0009999999999999</v>
      </c>
      <c r="K180" s="15">
        <v>2.8000000000000003</v>
      </c>
      <c r="L180" s="28">
        <v>7.2010000000000005</v>
      </c>
      <c r="M180" s="29">
        <v>23.201000000000001</v>
      </c>
    </row>
    <row r="181" spans="1:13" ht="29.25" customHeight="1" x14ac:dyDescent="0.3">
      <c r="A181" s="19">
        <v>7</v>
      </c>
      <c r="B181" s="20" t="s">
        <v>510</v>
      </c>
      <c r="C181" s="21" t="s">
        <v>160</v>
      </c>
      <c r="D181" s="22" t="s">
        <v>161</v>
      </c>
      <c r="E181" s="21" t="s">
        <v>8</v>
      </c>
      <c r="F181" s="22" t="s">
        <v>329</v>
      </c>
      <c r="G181" s="26" t="s">
        <v>550</v>
      </c>
      <c r="H181" s="27" t="s">
        <v>571</v>
      </c>
      <c r="I181" s="17">
        <v>1.401</v>
      </c>
      <c r="J181" s="18">
        <v>2.1990000000000003</v>
      </c>
      <c r="K181" s="15">
        <v>1.2000000000000002</v>
      </c>
      <c r="L181" s="28">
        <v>4.8000000000000007</v>
      </c>
      <c r="M181" s="29">
        <v>14.450000000000001</v>
      </c>
    </row>
    <row r="182" spans="1:13" ht="29.25" customHeight="1" x14ac:dyDescent="0.3">
      <c r="A182" s="19">
        <v>8</v>
      </c>
      <c r="B182" s="20" t="s">
        <v>511</v>
      </c>
      <c r="C182" s="21" t="s">
        <v>322</v>
      </c>
      <c r="D182" s="22" t="s">
        <v>323</v>
      </c>
      <c r="E182" s="21" t="s">
        <v>8</v>
      </c>
      <c r="F182" s="22" t="s">
        <v>332</v>
      </c>
      <c r="G182" s="26" t="s">
        <v>529</v>
      </c>
      <c r="H182" s="27" t="s">
        <v>584</v>
      </c>
      <c r="I182" s="17">
        <v>0.80100000000000005</v>
      </c>
      <c r="J182" s="18">
        <v>1.401</v>
      </c>
      <c r="K182" s="15">
        <v>1.4000000000000001</v>
      </c>
      <c r="L182" s="28">
        <v>3.6020000000000003</v>
      </c>
      <c r="M182" s="29">
        <v>9.1020000000000003</v>
      </c>
    </row>
    <row r="183" spans="1:13" ht="29.25" customHeight="1" x14ac:dyDescent="0.3">
      <c r="A183" s="19">
        <v>9</v>
      </c>
      <c r="B183" s="20" t="s">
        <v>512</v>
      </c>
      <c r="C183" s="21" t="s">
        <v>162</v>
      </c>
      <c r="D183" s="22" t="s">
        <v>37</v>
      </c>
      <c r="E183" s="21" t="s">
        <v>15</v>
      </c>
      <c r="F183" s="22" t="s">
        <v>329</v>
      </c>
      <c r="G183" s="26" t="s">
        <v>525</v>
      </c>
      <c r="H183" s="27" t="s">
        <v>569</v>
      </c>
      <c r="I183" s="17">
        <v>1.8</v>
      </c>
      <c r="J183" s="18">
        <v>2.0009999999999999</v>
      </c>
      <c r="K183" s="15">
        <v>0.8</v>
      </c>
      <c r="L183" s="28">
        <v>4.601</v>
      </c>
      <c r="M183" s="29">
        <v>17.100999999999999</v>
      </c>
    </row>
    <row r="184" spans="1:13" ht="29.25" customHeight="1" x14ac:dyDescent="0.3">
      <c r="A184" s="19">
        <v>10</v>
      </c>
      <c r="B184" s="20" t="s">
        <v>513</v>
      </c>
      <c r="C184" s="21" t="s">
        <v>273</v>
      </c>
      <c r="D184" s="22" t="s">
        <v>159</v>
      </c>
      <c r="E184" s="21" t="s">
        <v>15</v>
      </c>
      <c r="F184" s="22" t="s">
        <v>331</v>
      </c>
      <c r="G184" s="26" t="s">
        <v>557</v>
      </c>
      <c r="H184" s="27" t="s">
        <v>571</v>
      </c>
      <c r="I184" s="17">
        <v>1.2000000000000002</v>
      </c>
      <c r="J184" s="18">
        <v>1.2000000000000002</v>
      </c>
      <c r="K184" s="15">
        <v>1.8</v>
      </c>
      <c r="L184" s="28">
        <v>4.2</v>
      </c>
      <c r="M184" s="29">
        <v>16.05</v>
      </c>
    </row>
    <row r="185" spans="1:13" ht="29.25" customHeight="1" x14ac:dyDescent="0.3">
      <c r="A185" s="19">
        <v>11</v>
      </c>
      <c r="B185" s="20" t="s">
        <v>514</v>
      </c>
      <c r="C185" s="21" t="s">
        <v>324</v>
      </c>
      <c r="D185" s="22" t="s">
        <v>325</v>
      </c>
      <c r="E185" s="21" t="s">
        <v>15</v>
      </c>
      <c r="F185" s="22" t="s">
        <v>332</v>
      </c>
      <c r="G185" s="26" t="s">
        <v>559</v>
      </c>
      <c r="H185" s="27" t="s">
        <v>584</v>
      </c>
      <c r="I185" s="17">
        <v>1.2000000000000002</v>
      </c>
      <c r="J185" s="18">
        <v>0.60000000000000009</v>
      </c>
      <c r="K185" s="15">
        <v>1.4000000000000001</v>
      </c>
      <c r="L185" s="28">
        <v>3.2</v>
      </c>
      <c r="M185" s="29">
        <v>7.7</v>
      </c>
    </row>
    <row r="186" spans="1:13" ht="29.25" customHeight="1" x14ac:dyDescent="0.3">
      <c r="A186" s="19">
        <v>12</v>
      </c>
      <c r="B186" s="20" t="s">
        <v>515</v>
      </c>
      <c r="C186" s="21" t="s">
        <v>87</v>
      </c>
      <c r="D186" s="22" t="s">
        <v>88</v>
      </c>
      <c r="E186" s="21" t="s">
        <v>8</v>
      </c>
      <c r="F186" s="22" t="s">
        <v>328</v>
      </c>
      <c r="G186" s="26" t="s">
        <v>534</v>
      </c>
      <c r="H186" s="27" t="s">
        <v>570</v>
      </c>
      <c r="I186" s="17">
        <v>1.5990000000000002</v>
      </c>
      <c r="J186" s="18">
        <v>2.4000000000000004</v>
      </c>
      <c r="K186" s="15">
        <v>2.4000000000000004</v>
      </c>
      <c r="L186" s="28">
        <v>6.3990000000000009</v>
      </c>
      <c r="M186" s="29">
        <v>20.449000000000002</v>
      </c>
    </row>
    <row r="187" spans="1:13" ht="29.25" customHeight="1" x14ac:dyDescent="0.3">
      <c r="A187" s="19">
        <v>13</v>
      </c>
      <c r="B187" s="20" t="s">
        <v>516</v>
      </c>
      <c r="C187" s="21" t="s">
        <v>274</v>
      </c>
      <c r="D187" s="22" t="s">
        <v>275</v>
      </c>
      <c r="E187" s="21" t="s">
        <v>15</v>
      </c>
      <c r="F187" s="22" t="s">
        <v>331</v>
      </c>
      <c r="G187" s="26" t="s">
        <v>550</v>
      </c>
      <c r="H187" s="27" t="s">
        <v>577</v>
      </c>
      <c r="I187" s="17">
        <v>0.60000000000000009</v>
      </c>
      <c r="J187" s="18">
        <v>1.8</v>
      </c>
      <c r="K187" s="15">
        <v>1.4000000000000001</v>
      </c>
      <c r="L187" s="28">
        <v>3.8000000000000007</v>
      </c>
      <c r="M187" s="29">
        <v>12.450000000000001</v>
      </c>
    </row>
    <row r="188" spans="1:13" ht="29.25" customHeight="1" x14ac:dyDescent="0.3">
      <c r="A188" s="19">
        <v>14</v>
      </c>
      <c r="B188" s="20" t="s">
        <v>517</v>
      </c>
      <c r="C188" s="21" t="s">
        <v>85</v>
      </c>
      <c r="D188" s="22" t="s">
        <v>86</v>
      </c>
      <c r="E188" s="21" t="s">
        <v>8</v>
      </c>
      <c r="F188" s="22" t="s">
        <v>328</v>
      </c>
      <c r="G188" s="26" t="s">
        <v>534</v>
      </c>
      <c r="H188" s="27">
        <v>6</v>
      </c>
      <c r="I188" s="17">
        <v>1.2000000000000002</v>
      </c>
      <c r="J188" s="18">
        <v>1.2000000000000002</v>
      </c>
      <c r="K188" s="15">
        <v>1.4000000000000001</v>
      </c>
      <c r="L188" s="28">
        <v>3.8000000000000007</v>
      </c>
      <c r="M188" s="29">
        <v>16.600000000000001</v>
      </c>
    </row>
    <row r="189" spans="1:13" ht="29.25" customHeight="1" x14ac:dyDescent="0.3">
      <c r="A189" s="19">
        <v>15</v>
      </c>
      <c r="B189" s="20" t="s">
        <v>518</v>
      </c>
      <c r="C189" s="21" t="s">
        <v>89</v>
      </c>
      <c r="D189" s="22" t="s">
        <v>90</v>
      </c>
      <c r="E189" s="21" t="s">
        <v>8</v>
      </c>
      <c r="F189" s="22" t="s">
        <v>328</v>
      </c>
      <c r="G189" s="26" t="s">
        <v>541</v>
      </c>
      <c r="H189" s="27" t="s">
        <v>579</v>
      </c>
      <c r="I189" s="17">
        <v>1.5990000000000002</v>
      </c>
      <c r="J189" s="18">
        <v>1.5990000000000002</v>
      </c>
      <c r="K189" s="15">
        <v>2</v>
      </c>
      <c r="L189" s="28">
        <v>5.1980000000000004</v>
      </c>
      <c r="M189" s="29">
        <v>19.097999999999999</v>
      </c>
    </row>
    <row r="190" spans="1:13" ht="29.25" customHeight="1" x14ac:dyDescent="0.3">
      <c r="A190" s="19">
        <v>16</v>
      </c>
      <c r="B190" s="20" t="s">
        <v>519</v>
      </c>
      <c r="C190" s="21" t="s">
        <v>326</v>
      </c>
      <c r="D190" s="22" t="s">
        <v>327</v>
      </c>
      <c r="E190" s="21" t="s">
        <v>8</v>
      </c>
      <c r="F190" s="22" t="s">
        <v>332</v>
      </c>
      <c r="G190" s="26" t="s">
        <v>548</v>
      </c>
      <c r="H190" s="27" t="s">
        <v>573</v>
      </c>
      <c r="I190" s="17">
        <v>0.60000000000000009</v>
      </c>
      <c r="J190" s="18">
        <v>1.2000000000000002</v>
      </c>
      <c r="K190" s="15">
        <v>1.2000000000000002</v>
      </c>
      <c r="L190" s="28">
        <v>3.0000000000000004</v>
      </c>
      <c r="M190" s="29">
        <v>9.75</v>
      </c>
    </row>
    <row r="191" spans="1:13" ht="26.25" customHeight="1" x14ac:dyDescent="0.3">
      <c r="E191" s="10"/>
      <c r="F191" s="10"/>
      <c r="H191" s="10"/>
    </row>
    <row r="192" spans="1:13" ht="18.75" customHeight="1" x14ac:dyDescent="0.3">
      <c r="E192" s="11"/>
      <c r="F192" s="11"/>
      <c r="H192" s="11"/>
      <c r="I192" s="50" t="s">
        <v>522</v>
      </c>
      <c r="J192" s="50"/>
      <c r="K192" s="50"/>
      <c r="L192" s="50"/>
      <c r="M192" s="50"/>
    </row>
    <row r="193" spans="9:13" ht="24.75" customHeight="1" x14ac:dyDescent="0.3">
      <c r="I193" s="51" t="s">
        <v>520</v>
      </c>
      <c r="J193" s="51"/>
      <c r="K193" s="51"/>
      <c r="L193" s="51"/>
      <c r="M193" s="51"/>
    </row>
  </sheetData>
  <mergeCells count="14">
    <mergeCell ref="A1:C1"/>
    <mergeCell ref="A2:C2"/>
    <mergeCell ref="H5:H6"/>
    <mergeCell ref="I5:L5"/>
    <mergeCell ref="I192:M192"/>
    <mergeCell ref="I193:M193"/>
    <mergeCell ref="A5:A6"/>
    <mergeCell ref="B5:B6"/>
    <mergeCell ref="C5:C6"/>
    <mergeCell ref="D5:D6"/>
    <mergeCell ref="E5:E6"/>
    <mergeCell ref="F5:F6"/>
    <mergeCell ref="G5:G6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1"/>
  <sheetViews>
    <sheetView showGridLines="0" tabSelected="1" workbookViewId="0">
      <selection activeCell="J1" sqref="J1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2" spans="1:13" x14ac:dyDescent="0.3">
      <c r="A2" s="48" t="s">
        <v>523</v>
      </c>
      <c r="B2" s="48"/>
      <c r="C2" s="49" t="s">
        <v>0</v>
      </c>
      <c r="D2" s="12"/>
      <c r="E2" s="12"/>
      <c r="F2" s="12"/>
      <c r="G2" s="30" t="s">
        <v>596</v>
      </c>
      <c r="H2" s="12"/>
    </row>
    <row r="3" spans="1:13" x14ac:dyDescent="0.3">
      <c r="A3" s="56" t="s">
        <v>597</v>
      </c>
      <c r="B3" s="56"/>
      <c r="C3" s="57" t="s">
        <v>1</v>
      </c>
    </row>
    <row r="4" spans="1:13" x14ac:dyDescent="0.3">
      <c r="A4" s="13" t="s">
        <v>334</v>
      </c>
      <c r="B4" s="13"/>
      <c r="C4" s="14"/>
      <c r="F4" s="1"/>
    </row>
    <row r="5" spans="1:13" x14ac:dyDescent="0.3">
      <c r="A5" s="8"/>
      <c r="B5" s="8"/>
      <c r="C5" s="4"/>
      <c r="D5" s="4"/>
      <c r="E5" s="5"/>
      <c r="F5" s="4"/>
      <c r="H5" s="16"/>
    </row>
    <row r="6" spans="1:13" s="9" customFormat="1" ht="20.25" customHeight="1" x14ac:dyDescent="0.3">
      <c r="A6" s="52" t="s">
        <v>2</v>
      </c>
      <c r="B6" s="52" t="s">
        <v>335</v>
      </c>
      <c r="C6" s="52" t="s">
        <v>3</v>
      </c>
      <c r="D6" s="52" t="s">
        <v>4</v>
      </c>
      <c r="E6" s="52" t="s">
        <v>5</v>
      </c>
      <c r="F6" s="52" t="s">
        <v>333</v>
      </c>
      <c r="G6" s="54" t="s">
        <v>593</v>
      </c>
      <c r="H6" s="52" t="s">
        <v>594</v>
      </c>
      <c r="I6" s="58" t="s">
        <v>595</v>
      </c>
      <c r="J6" s="59"/>
      <c r="K6" s="59"/>
      <c r="L6" s="60"/>
      <c r="M6" s="54" t="s">
        <v>566</v>
      </c>
    </row>
    <row r="7" spans="1:13" s="9" customFormat="1" ht="20.25" customHeight="1" x14ac:dyDescent="0.35">
      <c r="A7" s="53"/>
      <c r="B7" s="53"/>
      <c r="C7" s="53"/>
      <c r="D7" s="53"/>
      <c r="E7" s="53"/>
      <c r="F7" s="53"/>
      <c r="G7" s="55"/>
      <c r="H7" s="53"/>
      <c r="I7" s="23" t="s">
        <v>591</v>
      </c>
      <c r="J7" s="24" t="s">
        <v>592</v>
      </c>
      <c r="K7" s="24" t="s">
        <v>589</v>
      </c>
      <c r="L7" s="25" t="s">
        <v>590</v>
      </c>
      <c r="M7" s="55"/>
    </row>
    <row r="8" spans="1:13" ht="27.75" customHeight="1" x14ac:dyDescent="0.3">
      <c r="A8" s="19">
        <v>1</v>
      </c>
      <c r="B8" s="20" t="s">
        <v>373</v>
      </c>
      <c r="C8" s="21" t="s">
        <v>30</v>
      </c>
      <c r="D8" s="22" t="s">
        <v>31</v>
      </c>
      <c r="E8" s="21" t="s">
        <v>15</v>
      </c>
      <c r="F8" s="22" t="s">
        <v>328</v>
      </c>
      <c r="G8" s="26" t="s">
        <v>545</v>
      </c>
      <c r="H8" s="27" t="s">
        <v>583</v>
      </c>
      <c r="I8" s="17">
        <v>3</v>
      </c>
      <c r="J8" s="18">
        <v>2.4000000000000004</v>
      </c>
      <c r="K8" s="15">
        <v>4</v>
      </c>
      <c r="L8" s="28">
        <v>9.4</v>
      </c>
      <c r="M8" s="29">
        <v>27.450000000000003</v>
      </c>
    </row>
    <row r="9" spans="1:13" ht="27.75" customHeight="1" x14ac:dyDescent="0.3">
      <c r="A9" s="19">
        <v>2</v>
      </c>
      <c r="B9" s="20" t="s">
        <v>487</v>
      </c>
      <c r="C9" s="21" t="s">
        <v>70</v>
      </c>
      <c r="D9" s="22" t="s">
        <v>10</v>
      </c>
      <c r="E9" s="21" t="s">
        <v>8</v>
      </c>
      <c r="F9" s="22" t="s">
        <v>328</v>
      </c>
      <c r="G9" s="26" t="s">
        <v>554</v>
      </c>
      <c r="H9" s="27" t="s">
        <v>583</v>
      </c>
      <c r="I9" s="17">
        <v>3</v>
      </c>
      <c r="J9" s="18">
        <v>2.7989999999999999</v>
      </c>
      <c r="K9" s="15">
        <v>3.8000000000000003</v>
      </c>
      <c r="L9" s="28">
        <v>9.5990000000000002</v>
      </c>
      <c r="M9" s="29">
        <v>27.449000000000002</v>
      </c>
    </row>
    <row r="10" spans="1:13" ht="27.75" customHeight="1" x14ac:dyDescent="0.3">
      <c r="A10" s="19">
        <v>3</v>
      </c>
      <c r="B10" s="20" t="s">
        <v>507</v>
      </c>
      <c r="C10" s="21" t="s">
        <v>81</v>
      </c>
      <c r="D10" s="22" t="s">
        <v>82</v>
      </c>
      <c r="E10" s="21" t="s">
        <v>15</v>
      </c>
      <c r="F10" s="22" t="s">
        <v>328</v>
      </c>
      <c r="G10" s="26" t="s">
        <v>540</v>
      </c>
      <c r="H10" s="27">
        <v>8</v>
      </c>
      <c r="I10" s="17">
        <v>2.7989999999999999</v>
      </c>
      <c r="J10" s="18">
        <v>2.6010000000000004</v>
      </c>
      <c r="K10" s="15">
        <v>3.4000000000000004</v>
      </c>
      <c r="L10" s="28">
        <v>8.8000000000000007</v>
      </c>
      <c r="M10" s="29">
        <v>25.8</v>
      </c>
    </row>
    <row r="11" spans="1:13" ht="27.75" customHeight="1" x14ac:dyDescent="0.3">
      <c r="A11" s="19">
        <v>4</v>
      </c>
      <c r="B11" s="20" t="s">
        <v>447</v>
      </c>
      <c r="C11" s="21" t="s">
        <v>54</v>
      </c>
      <c r="D11" s="22" t="s">
        <v>55</v>
      </c>
      <c r="E11" s="21" t="s">
        <v>8</v>
      </c>
      <c r="F11" s="22" t="s">
        <v>328</v>
      </c>
      <c r="G11" s="26" t="s">
        <v>527</v>
      </c>
      <c r="H11" s="27">
        <v>8</v>
      </c>
      <c r="I11" s="17">
        <v>2.4000000000000004</v>
      </c>
      <c r="J11" s="18">
        <v>2.4000000000000004</v>
      </c>
      <c r="K11" s="15">
        <v>4</v>
      </c>
      <c r="L11" s="28">
        <v>8.8000000000000007</v>
      </c>
      <c r="M11" s="29">
        <v>25.2</v>
      </c>
    </row>
    <row r="12" spans="1:13" ht="27.75" customHeight="1" x14ac:dyDescent="0.3">
      <c r="A12" s="19">
        <v>5</v>
      </c>
      <c r="B12" s="20" t="s">
        <v>403</v>
      </c>
      <c r="C12" s="21" t="s">
        <v>114</v>
      </c>
      <c r="D12" s="22" t="s">
        <v>115</v>
      </c>
      <c r="E12" s="21" t="s">
        <v>8</v>
      </c>
      <c r="F12" s="22" t="s">
        <v>329</v>
      </c>
      <c r="G12" s="26" t="s">
        <v>554</v>
      </c>
      <c r="H12" s="27">
        <v>8</v>
      </c>
      <c r="I12" s="17">
        <v>2.1990000000000003</v>
      </c>
      <c r="J12" s="18">
        <v>2.1990000000000003</v>
      </c>
      <c r="K12" s="15">
        <v>3.2</v>
      </c>
      <c r="L12" s="28">
        <v>7.5980000000000008</v>
      </c>
      <c r="M12" s="29">
        <v>25.198</v>
      </c>
    </row>
    <row r="13" spans="1:13" ht="27.75" customHeight="1" x14ac:dyDescent="0.3">
      <c r="A13" s="19">
        <v>6</v>
      </c>
      <c r="B13" s="20" t="s">
        <v>433</v>
      </c>
      <c r="C13" s="21" t="s">
        <v>52</v>
      </c>
      <c r="D13" s="22" t="s">
        <v>53</v>
      </c>
      <c r="E13" s="21" t="s">
        <v>15</v>
      </c>
      <c r="F13" s="22" t="s">
        <v>328</v>
      </c>
      <c r="G13" s="26" t="s">
        <v>561</v>
      </c>
      <c r="H13" s="27" t="s">
        <v>568</v>
      </c>
      <c r="I13" s="17">
        <v>2.6010000000000004</v>
      </c>
      <c r="J13" s="18">
        <v>2.1990000000000003</v>
      </c>
      <c r="K13" s="15">
        <v>4</v>
      </c>
      <c r="L13" s="28">
        <v>8.8000000000000007</v>
      </c>
      <c r="M13" s="29">
        <v>25.1</v>
      </c>
    </row>
    <row r="14" spans="1:13" ht="27.75" customHeight="1" x14ac:dyDescent="0.3">
      <c r="A14" s="19">
        <v>7</v>
      </c>
      <c r="B14" s="20" t="s">
        <v>349</v>
      </c>
      <c r="C14" s="21" t="s">
        <v>16</v>
      </c>
      <c r="D14" s="22" t="s">
        <v>17</v>
      </c>
      <c r="E14" s="21" t="s">
        <v>8</v>
      </c>
      <c r="F14" s="22" t="s">
        <v>328</v>
      </c>
      <c r="G14" s="26" t="s">
        <v>532</v>
      </c>
      <c r="H14" s="27">
        <v>8</v>
      </c>
      <c r="I14" s="17">
        <v>2.1990000000000003</v>
      </c>
      <c r="J14" s="18">
        <v>2.6010000000000004</v>
      </c>
      <c r="K14" s="15">
        <v>3</v>
      </c>
      <c r="L14" s="28">
        <v>7.8000000000000007</v>
      </c>
      <c r="M14" s="29">
        <v>24.400000000000002</v>
      </c>
    </row>
    <row r="15" spans="1:13" ht="27.75" customHeight="1" x14ac:dyDescent="0.3">
      <c r="A15" s="19">
        <v>8</v>
      </c>
      <c r="B15" s="20" t="s">
        <v>468</v>
      </c>
      <c r="C15" s="21" t="s">
        <v>64</v>
      </c>
      <c r="D15" s="22" t="s">
        <v>65</v>
      </c>
      <c r="E15" s="21" t="s">
        <v>8</v>
      </c>
      <c r="F15" s="22" t="s">
        <v>328</v>
      </c>
      <c r="G15" s="26" t="s">
        <v>561</v>
      </c>
      <c r="H15" s="27" t="s">
        <v>567</v>
      </c>
      <c r="I15" s="17">
        <v>2.4000000000000004</v>
      </c>
      <c r="J15" s="18">
        <v>2.6010000000000004</v>
      </c>
      <c r="K15" s="15">
        <v>3.6</v>
      </c>
      <c r="L15" s="28">
        <v>8.6010000000000009</v>
      </c>
      <c r="M15" s="29">
        <v>24.151000000000003</v>
      </c>
    </row>
    <row r="16" spans="1:13" ht="27.75" customHeight="1" x14ac:dyDescent="0.3">
      <c r="A16" s="19">
        <v>9</v>
      </c>
      <c r="B16" s="20" t="s">
        <v>407</v>
      </c>
      <c r="C16" s="21" t="s">
        <v>245</v>
      </c>
      <c r="D16" s="22" t="s">
        <v>246</v>
      </c>
      <c r="E16" s="21" t="s">
        <v>15</v>
      </c>
      <c r="F16" s="22" t="s">
        <v>331</v>
      </c>
      <c r="G16" s="26" t="s">
        <v>540</v>
      </c>
      <c r="H16" s="27" t="s">
        <v>567</v>
      </c>
      <c r="I16" s="17">
        <v>2.1990000000000003</v>
      </c>
      <c r="J16" s="18">
        <v>2.4000000000000004</v>
      </c>
      <c r="K16" s="15">
        <v>3.6</v>
      </c>
      <c r="L16" s="28">
        <v>8.1989999999999998</v>
      </c>
      <c r="M16" s="29">
        <v>23.948999999999998</v>
      </c>
    </row>
    <row r="17" spans="1:13" ht="27.75" customHeight="1" x14ac:dyDescent="0.3">
      <c r="A17" s="19">
        <v>10</v>
      </c>
      <c r="B17" s="20" t="s">
        <v>381</v>
      </c>
      <c r="C17" s="21" t="s">
        <v>36</v>
      </c>
      <c r="D17" s="22" t="s">
        <v>37</v>
      </c>
      <c r="E17" s="21" t="s">
        <v>15</v>
      </c>
      <c r="F17" s="22" t="s">
        <v>328</v>
      </c>
      <c r="G17" s="26" t="s">
        <v>540</v>
      </c>
      <c r="H17" s="27" t="s">
        <v>574</v>
      </c>
      <c r="I17" s="17">
        <v>2.1990000000000003</v>
      </c>
      <c r="J17" s="18">
        <v>2.1990000000000003</v>
      </c>
      <c r="K17" s="15">
        <v>2.8000000000000003</v>
      </c>
      <c r="L17" s="28">
        <v>7.1980000000000004</v>
      </c>
      <c r="M17" s="29">
        <v>23.948</v>
      </c>
    </row>
    <row r="18" spans="1:13" ht="27.75" customHeight="1" x14ac:dyDescent="0.3">
      <c r="A18" s="19">
        <v>11</v>
      </c>
      <c r="B18" s="20" t="s">
        <v>396</v>
      </c>
      <c r="C18" s="21" t="s">
        <v>109</v>
      </c>
      <c r="D18" s="22" t="s">
        <v>110</v>
      </c>
      <c r="E18" s="21" t="s">
        <v>15</v>
      </c>
      <c r="F18" s="22" t="s">
        <v>329</v>
      </c>
      <c r="G18" s="26" t="s">
        <v>552</v>
      </c>
      <c r="H18" s="27" t="s">
        <v>570</v>
      </c>
      <c r="I18" s="17">
        <v>2.6010000000000004</v>
      </c>
      <c r="J18" s="18">
        <v>2.0009999999999999</v>
      </c>
      <c r="K18" s="15">
        <v>2.8000000000000003</v>
      </c>
      <c r="L18" s="28">
        <v>7.402000000000001</v>
      </c>
      <c r="M18" s="29">
        <v>23.852</v>
      </c>
    </row>
    <row r="19" spans="1:13" ht="27.75" customHeight="1" x14ac:dyDescent="0.3">
      <c r="A19" s="19">
        <v>12</v>
      </c>
      <c r="B19" s="20" t="s">
        <v>369</v>
      </c>
      <c r="C19" s="21" t="s">
        <v>96</v>
      </c>
      <c r="D19" s="22" t="s">
        <v>97</v>
      </c>
      <c r="E19" s="21" t="s">
        <v>15</v>
      </c>
      <c r="F19" s="22" t="s">
        <v>329</v>
      </c>
      <c r="G19" s="26" t="s">
        <v>543</v>
      </c>
      <c r="H19" s="27" t="s">
        <v>570</v>
      </c>
      <c r="I19" s="17">
        <v>2.7989999999999999</v>
      </c>
      <c r="J19" s="18">
        <v>2.0009999999999999</v>
      </c>
      <c r="K19" s="15">
        <v>3.8000000000000003</v>
      </c>
      <c r="L19" s="28">
        <v>8.6</v>
      </c>
      <c r="M19" s="29">
        <v>23.85</v>
      </c>
    </row>
    <row r="20" spans="1:13" ht="27.75" customHeight="1" x14ac:dyDescent="0.3">
      <c r="A20" s="19">
        <v>13</v>
      </c>
      <c r="B20" s="20" t="s">
        <v>436</v>
      </c>
      <c r="C20" s="21" t="s">
        <v>131</v>
      </c>
      <c r="D20" s="22" t="s">
        <v>132</v>
      </c>
      <c r="E20" s="21" t="s">
        <v>8</v>
      </c>
      <c r="F20" s="22" t="s">
        <v>329</v>
      </c>
      <c r="G20" s="26" t="s">
        <v>558</v>
      </c>
      <c r="H20" s="27">
        <v>8</v>
      </c>
      <c r="I20" s="17">
        <v>2.4000000000000004</v>
      </c>
      <c r="J20" s="18">
        <v>2.7989999999999999</v>
      </c>
      <c r="K20" s="15">
        <v>3.4000000000000004</v>
      </c>
      <c r="L20" s="28">
        <v>8.5990000000000002</v>
      </c>
      <c r="M20" s="29">
        <v>23.798999999999999</v>
      </c>
    </row>
    <row r="21" spans="1:13" ht="27.75" customHeight="1" x14ac:dyDescent="0.3">
      <c r="A21" s="19">
        <v>14</v>
      </c>
      <c r="B21" s="20" t="s">
        <v>363</v>
      </c>
      <c r="C21" s="21" t="s">
        <v>26</v>
      </c>
      <c r="D21" s="22" t="s">
        <v>27</v>
      </c>
      <c r="E21" s="21" t="s">
        <v>15</v>
      </c>
      <c r="F21" s="22" t="s">
        <v>328</v>
      </c>
      <c r="G21" s="26" t="s">
        <v>540</v>
      </c>
      <c r="H21" s="27" t="s">
        <v>579</v>
      </c>
      <c r="I21" s="17">
        <v>2.7989999999999999</v>
      </c>
      <c r="J21" s="18">
        <v>2.4000000000000004</v>
      </c>
      <c r="K21" s="15">
        <v>3</v>
      </c>
      <c r="L21" s="28">
        <v>8.1989999999999998</v>
      </c>
      <c r="M21" s="29">
        <v>23.698999999999998</v>
      </c>
    </row>
    <row r="22" spans="1:13" ht="27.75" customHeight="1" x14ac:dyDescent="0.3">
      <c r="A22" s="19">
        <v>15</v>
      </c>
      <c r="B22" s="20" t="s">
        <v>491</v>
      </c>
      <c r="C22" s="21" t="s">
        <v>157</v>
      </c>
      <c r="D22" s="22" t="s">
        <v>101</v>
      </c>
      <c r="E22" s="21" t="s">
        <v>8</v>
      </c>
      <c r="F22" s="22" t="s">
        <v>329</v>
      </c>
      <c r="G22" s="26" t="s">
        <v>541</v>
      </c>
      <c r="H22" s="27" t="s">
        <v>568</v>
      </c>
      <c r="I22" s="17">
        <v>2.7989999999999999</v>
      </c>
      <c r="J22" s="18">
        <v>2.4000000000000004</v>
      </c>
      <c r="K22" s="15">
        <v>3.6</v>
      </c>
      <c r="L22" s="28">
        <v>8.7989999999999995</v>
      </c>
      <c r="M22" s="29">
        <v>23.698999999999998</v>
      </c>
    </row>
    <row r="23" spans="1:13" ht="27.75" customHeight="1" x14ac:dyDescent="0.3">
      <c r="A23" s="19">
        <v>16</v>
      </c>
      <c r="B23" s="20" t="s">
        <v>492</v>
      </c>
      <c r="C23" s="21" t="s">
        <v>71</v>
      </c>
      <c r="D23" s="22" t="s">
        <v>72</v>
      </c>
      <c r="E23" s="21" t="s">
        <v>8</v>
      </c>
      <c r="F23" s="22" t="s">
        <v>328</v>
      </c>
      <c r="G23" s="26" t="s">
        <v>527</v>
      </c>
      <c r="H23" s="27">
        <v>8</v>
      </c>
      <c r="I23" s="17">
        <v>2.0009999999999999</v>
      </c>
      <c r="J23" s="18">
        <v>2.4000000000000004</v>
      </c>
      <c r="K23" s="15">
        <v>2.8000000000000003</v>
      </c>
      <c r="L23" s="28">
        <v>7.2010000000000005</v>
      </c>
      <c r="M23" s="29">
        <v>23.600999999999999</v>
      </c>
    </row>
    <row r="24" spans="1:13" ht="27.75" customHeight="1" x14ac:dyDescent="0.3">
      <c r="A24" s="19">
        <v>17</v>
      </c>
      <c r="B24" s="20" t="s">
        <v>509</v>
      </c>
      <c r="C24" s="21" t="s">
        <v>83</v>
      </c>
      <c r="D24" s="22" t="s">
        <v>84</v>
      </c>
      <c r="E24" s="21" t="s">
        <v>8</v>
      </c>
      <c r="F24" s="22" t="s">
        <v>328</v>
      </c>
      <c r="G24" s="26" t="s">
        <v>540</v>
      </c>
      <c r="H24" s="27">
        <v>7</v>
      </c>
      <c r="I24" s="17">
        <v>2.4000000000000004</v>
      </c>
      <c r="J24" s="18">
        <v>2.0009999999999999</v>
      </c>
      <c r="K24" s="15">
        <v>2.8000000000000003</v>
      </c>
      <c r="L24" s="28">
        <v>7.2010000000000005</v>
      </c>
      <c r="M24" s="29">
        <v>23.201000000000001</v>
      </c>
    </row>
    <row r="25" spans="1:13" ht="27.75" customHeight="1" x14ac:dyDescent="0.3">
      <c r="A25" s="19">
        <v>18</v>
      </c>
      <c r="B25" s="20" t="s">
        <v>392</v>
      </c>
      <c r="C25" s="21" t="s">
        <v>42</v>
      </c>
      <c r="D25" s="22" t="s">
        <v>43</v>
      </c>
      <c r="E25" s="21" t="s">
        <v>15</v>
      </c>
      <c r="F25" s="22" t="s">
        <v>328</v>
      </c>
      <c r="G25" s="26" t="s">
        <v>551</v>
      </c>
      <c r="H25" s="27">
        <v>7</v>
      </c>
      <c r="I25" s="17">
        <v>1.8</v>
      </c>
      <c r="J25" s="18">
        <v>2.4000000000000004</v>
      </c>
      <c r="K25" s="15">
        <v>2.6</v>
      </c>
      <c r="L25" s="28">
        <v>6.8000000000000007</v>
      </c>
      <c r="M25" s="29">
        <v>23.2</v>
      </c>
    </row>
    <row r="26" spans="1:13" ht="27.75" customHeight="1" x14ac:dyDescent="0.3">
      <c r="A26" s="19">
        <v>19</v>
      </c>
      <c r="B26" s="20" t="s">
        <v>420</v>
      </c>
      <c r="C26" s="21" t="s">
        <v>120</v>
      </c>
      <c r="D26" s="22" t="s">
        <v>121</v>
      </c>
      <c r="E26" s="21" t="s">
        <v>8</v>
      </c>
      <c r="F26" s="22" t="s">
        <v>329</v>
      </c>
      <c r="G26" s="26" t="s">
        <v>553</v>
      </c>
      <c r="H26" s="27" t="s">
        <v>574</v>
      </c>
      <c r="I26" s="17">
        <v>2.6010000000000004</v>
      </c>
      <c r="J26" s="18">
        <v>2.0009999999999999</v>
      </c>
      <c r="K26" s="15">
        <v>3.2</v>
      </c>
      <c r="L26" s="28">
        <v>7.8020000000000005</v>
      </c>
      <c r="M26" s="29">
        <v>23.152000000000001</v>
      </c>
    </row>
    <row r="27" spans="1:13" ht="27.75" customHeight="1" x14ac:dyDescent="0.3">
      <c r="A27" s="19">
        <v>20</v>
      </c>
      <c r="B27" s="20" t="s">
        <v>339</v>
      </c>
      <c r="C27" s="21" t="s">
        <v>9</v>
      </c>
      <c r="D27" s="22" t="s">
        <v>10</v>
      </c>
      <c r="E27" s="21" t="s">
        <v>8</v>
      </c>
      <c r="F27" s="22" t="s">
        <v>328</v>
      </c>
      <c r="G27" s="26" t="s">
        <v>527</v>
      </c>
      <c r="H27" s="27" t="s">
        <v>570</v>
      </c>
      <c r="I27" s="17">
        <v>2.0009999999999999</v>
      </c>
      <c r="J27" s="18">
        <v>1.5990000000000002</v>
      </c>
      <c r="K27" s="15">
        <v>3.8000000000000003</v>
      </c>
      <c r="L27" s="28">
        <v>7.4</v>
      </c>
      <c r="M27" s="29">
        <v>23.05</v>
      </c>
    </row>
    <row r="28" spans="1:13" ht="27.75" customHeight="1" x14ac:dyDescent="0.3">
      <c r="A28" s="19">
        <v>21</v>
      </c>
      <c r="B28" s="20" t="s">
        <v>414</v>
      </c>
      <c r="C28" s="21" t="s">
        <v>116</v>
      </c>
      <c r="D28" s="22" t="s">
        <v>117</v>
      </c>
      <c r="E28" s="21" t="s">
        <v>8</v>
      </c>
      <c r="F28" s="22" t="s">
        <v>329</v>
      </c>
      <c r="G28" s="26" t="s">
        <v>541</v>
      </c>
      <c r="H28" s="27" t="s">
        <v>568</v>
      </c>
      <c r="I28" s="17">
        <v>2.4000000000000004</v>
      </c>
      <c r="J28" s="18">
        <v>3</v>
      </c>
      <c r="K28" s="15">
        <v>2.6</v>
      </c>
      <c r="L28" s="28">
        <v>8</v>
      </c>
      <c r="M28" s="29">
        <v>22.9</v>
      </c>
    </row>
    <row r="29" spans="1:13" ht="27.75" customHeight="1" x14ac:dyDescent="0.3">
      <c r="A29" s="19">
        <v>22</v>
      </c>
      <c r="B29" s="20" t="s">
        <v>473</v>
      </c>
      <c r="C29" s="21" t="s">
        <v>309</v>
      </c>
      <c r="D29" s="22" t="s">
        <v>310</v>
      </c>
      <c r="E29" s="21" t="s">
        <v>8</v>
      </c>
      <c r="F29" s="22" t="s">
        <v>332</v>
      </c>
      <c r="G29" s="26" t="s">
        <v>527</v>
      </c>
      <c r="H29" s="27" t="s">
        <v>583</v>
      </c>
      <c r="I29" s="17">
        <v>1.5990000000000002</v>
      </c>
      <c r="J29" s="18">
        <v>1.5990000000000002</v>
      </c>
      <c r="K29" s="15">
        <v>3</v>
      </c>
      <c r="L29" s="28">
        <v>6.1980000000000004</v>
      </c>
      <c r="M29" s="29">
        <v>22.847999999999999</v>
      </c>
    </row>
    <row r="30" spans="1:13" ht="25.5" customHeight="1" x14ac:dyDescent="0.3">
      <c r="A30" s="19">
        <v>23</v>
      </c>
      <c r="B30" s="20" t="s">
        <v>505</v>
      </c>
      <c r="C30" s="21" t="s">
        <v>79</v>
      </c>
      <c r="D30" s="22" t="s">
        <v>80</v>
      </c>
      <c r="E30" s="21" t="s">
        <v>15</v>
      </c>
      <c r="F30" s="22" t="s">
        <v>328</v>
      </c>
      <c r="G30" s="26" t="s">
        <v>552</v>
      </c>
      <c r="H30" s="27">
        <v>7</v>
      </c>
      <c r="I30" s="17">
        <v>2.1990000000000003</v>
      </c>
      <c r="J30" s="18">
        <v>2.1990000000000003</v>
      </c>
      <c r="K30" s="15">
        <v>2.2000000000000002</v>
      </c>
      <c r="L30" s="28">
        <v>6.5980000000000008</v>
      </c>
      <c r="M30" s="29">
        <v>22.798000000000002</v>
      </c>
    </row>
    <row r="31" spans="1:13" ht="25.5" customHeight="1" x14ac:dyDescent="0.3">
      <c r="A31" s="19">
        <v>24</v>
      </c>
      <c r="B31" s="20" t="s">
        <v>425</v>
      </c>
      <c r="C31" s="21" t="s">
        <v>50</v>
      </c>
      <c r="D31" s="22" t="s">
        <v>51</v>
      </c>
      <c r="E31" s="21" t="s">
        <v>8</v>
      </c>
      <c r="F31" s="22" t="s">
        <v>328</v>
      </c>
      <c r="G31" s="26" t="s">
        <v>526</v>
      </c>
      <c r="H31" s="27" t="s">
        <v>574</v>
      </c>
      <c r="I31" s="17">
        <v>1.5990000000000002</v>
      </c>
      <c r="J31" s="18">
        <v>2.6010000000000004</v>
      </c>
      <c r="K31" s="15">
        <v>2.4000000000000004</v>
      </c>
      <c r="L31" s="28">
        <v>6.6000000000000014</v>
      </c>
      <c r="M31" s="29">
        <v>22.55</v>
      </c>
    </row>
    <row r="32" spans="1:13" ht="25.5" customHeight="1" x14ac:dyDescent="0.3">
      <c r="A32" s="19">
        <v>25</v>
      </c>
      <c r="B32" s="20" t="s">
        <v>360</v>
      </c>
      <c r="C32" s="21" t="s">
        <v>20</v>
      </c>
      <c r="D32" s="22" t="s">
        <v>21</v>
      </c>
      <c r="E32" s="21" t="s">
        <v>8</v>
      </c>
      <c r="F32" s="22" t="s">
        <v>328</v>
      </c>
      <c r="G32" s="26" t="s">
        <v>526</v>
      </c>
      <c r="H32" s="27" t="s">
        <v>570</v>
      </c>
      <c r="I32" s="17">
        <v>1.8</v>
      </c>
      <c r="J32" s="18">
        <v>2.1990000000000003</v>
      </c>
      <c r="K32" s="15">
        <v>3</v>
      </c>
      <c r="L32" s="28">
        <v>6.9990000000000006</v>
      </c>
      <c r="M32" s="29">
        <v>22.448999999999998</v>
      </c>
    </row>
    <row r="33" spans="1:13" ht="25.5" customHeight="1" x14ac:dyDescent="0.3">
      <c r="A33" s="19">
        <v>26</v>
      </c>
      <c r="B33" s="20" t="s">
        <v>474</v>
      </c>
      <c r="C33" s="21" t="s">
        <v>153</v>
      </c>
      <c r="D33" s="22" t="s">
        <v>124</v>
      </c>
      <c r="E33" s="21" t="s">
        <v>8</v>
      </c>
      <c r="F33" s="22" t="s">
        <v>329</v>
      </c>
      <c r="G33" s="26" t="s">
        <v>553</v>
      </c>
      <c r="H33" s="27">
        <v>8</v>
      </c>
      <c r="I33" s="17">
        <v>2.1990000000000003</v>
      </c>
      <c r="J33" s="18">
        <v>2.0009999999999999</v>
      </c>
      <c r="K33" s="15">
        <v>2.6</v>
      </c>
      <c r="L33" s="28">
        <v>6.8000000000000007</v>
      </c>
      <c r="M33" s="29">
        <v>22.4</v>
      </c>
    </row>
    <row r="34" spans="1:13" ht="25.5" customHeight="1" x14ac:dyDescent="0.3">
      <c r="A34" s="19">
        <v>27</v>
      </c>
      <c r="B34" s="20" t="s">
        <v>493</v>
      </c>
      <c r="C34" s="21" t="s">
        <v>521</v>
      </c>
      <c r="D34" s="22">
        <v>39764</v>
      </c>
      <c r="E34" s="21" t="s">
        <v>8</v>
      </c>
      <c r="F34" s="22" t="s">
        <v>328</v>
      </c>
      <c r="G34" s="26" t="s">
        <v>558</v>
      </c>
      <c r="H34" s="27" t="s">
        <v>570</v>
      </c>
      <c r="I34" s="17">
        <v>2.1990000000000003</v>
      </c>
      <c r="J34" s="18">
        <v>2.0009999999999999</v>
      </c>
      <c r="K34" s="15">
        <v>3.4000000000000004</v>
      </c>
      <c r="L34" s="28">
        <v>7.6000000000000005</v>
      </c>
      <c r="M34" s="29">
        <v>22.05</v>
      </c>
    </row>
    <row r="35" spans="1:13" ht="25.5" customHeight="1" x14ac:dyDescent="0.3">
      <c r="A35" s="19">
        <v>28</v>
      </c>
      <c r="B35" s="20" t="s">
        <v>382</v>
      </c>
      <c r="C35" s="21" t="s">
        <v>38</v>
      </c>
      <c r="D35" s="22" t="s">
        <v>39</v>
      </c>
      <c r="E35" s="21" t="s">
        <v>8</v>
      </c>
      <c r="F35" s="22" t="s">
        <v>328</v>
      </c>
      <c r="G35" s="26" t="s">
        <v>526</v>
      </c>
      <c r="H35" s="27">
        <v>7</v>
      </c>
      <c r="I35" s="17">
        <v>1.5990000000000002</v>
      </c>
      <c r="J35" s="18">
        <v>3</v>
      </c>
      <c r="K35" s="15">
        <v>2.2000000000000002</v>
      </c>
      <c r="L35" s="28">
        <v>6.7990000000000004</v>
      </c>
      <c r="M35" s="29">
        <v>21.998999999999999</v>
      </c>
    </row>
    <row r="36" spans="1:13" ht="25.5" customHeight="1" x14ac:dyDescent="0.3">
      <c r="A36" s="19">
        <v>29</v>
      </c>
      <c r="B36" s="20" t="s">
        <v>413</v>
      </c>
      <c r="C36" s="21" t="s">
        <v>186</v>
      </c>
      <c r="D36" s="22" t="s">
        <v>67</v>
      </c>
      <c r="E36" s="21" t="s">
        <v>8</v>
      </c>
      <c r="F36" s="22" t="s">
        <v>330</v>
      </c>
      <c r="G36" s="26" t="s">
        <v>553</v>
      </c>
      <c r="H36" s="27" t="s">
        <v>570</v>
      </c>
      <c r="I36" s="17">
        <v>2.1990000000000003</v>
      </c>
      <c r="J36" s="18">
        <v>2.1990000000000003</v>
      </c>
      <c r="K36" s="15">
        <v>2.6</v>
      </c>
      <c r="L36" s="28">
        <v>6.9980000000000011</v>
      </c>
      <c r="M36" s="29">
        <v>21.847999999999999</v>
      </c>
    </row>
    <row r="37" spans="1:13" ht="25.5" customHeight="1" x14ac:dyDescent="0.3">
      <c r="A37" s="19">
        <v>30</v>
      </c>
      <c r="B37" s="20" t="s">
        <v>409</v>
      </c>
      <c r="C37" s="21" t="s">
        <v>247</v>
      </c>
      <c r="D37" s="22" t="s">
        <v>248</v>
      </c>
      <c r="E37" s="21" t="s">
        <v>15</v>
      </c>
      <c r="F37" s="22" t="s">
        <v>331</v>
      </c>
      <c r="G37" s="26" t="s">
        <v>526</v>
      </c>
      <c r="H37" s="27">
        <v>7</v>
      </c>
      <c r="I37" s="17">
        <v>2.0009999999999999</v>
      </c>
      <c r="J37" s="18">
        <v>2.4000000000000004</v>
      </c>
      <c r="K37" s="15">
        <v>2.2000000000000002</v>
      </c>
      <c r="L37" s="28">
        <v>6.601</v>
      </c>
      <c r="M37" s="29">
        <v>21.800999999999998</v>
      </c>
    </row>
    <row r="38" spans="1:13" ht="25.5" customHeight="1" x14ac:dyDescent="0.3">
      <c r="A38" s="19">
        <v>31</v>
      </c>
      <c r="B38" s="20" t="s">
        <v>417</v>
      </c>
      <c r="C38" s="21" t="s">
        <v>118</v>
      </c>
      <c r="D38" s="22" t="s">
        <v>119</v>
      </c>
      <c r="E38" s="21" t="s">
        <v>15</v>
      </c>
      <c r="F38" s="22" t="s">
        <v>329</v>
      </c>
      <c r="G38" s="26" t="s">
        <v>538</v>
      </c>
      <c r="H38" s="27">
        <v>7</v>
      </c>
      <c r="I38" s="17">
        <v>2.6010000000000004</v>
      </c>
      <c r="J38" s="18">
        <v>2.6010000000000004</v>
      </c>
      <c r="K38" s="15">
        <v>1.6</v>
      </c>
      <c r="L38" s="28">
        <v>6.8020000000000014</v>
      </c>
      <c r="M38" s="29">
        <v>21.602000000000004</v>
      </c>
    </row>
    <row r="39" spans="1:13" ht="25.5" customHeight="1" x14ac:dyDescent="0.3">
      <c r="A39" s="19">
        <v>32</v>
      </c>
      <c r="B39" s="20" t="s">
        <v>428</v>
      </c>
      <c r="C39" s="21" t="s">
        <v>46</v>
      </c>
      <c r="D39" s="22" t="s">
        <v>47</v>
      </c>
      <c r="E39" s="21" t="s">
        <v>8</v>
      </c>
      <c r="F39" s="22" t="s">
        <v>328</v>
      </c>
      <c r="G39" s="26" t="s">
        <v>558</v>
      </c>
      <c r="H39" s="27">
        <v>8</v>
      </c>
      <c r="I39" s="17">
        <v>2.0009999999999999</v>
      </c>
      <c r="J39" s="18">
        <v>2.4000000000000004</v>
      </c>
      <c r="K39" s="15">
        <v>2</v>
      </c>
      <c r="L39" s="28">
        <v>6.4009999999999998</v>
      </c>
      <c r="M39" s="29">
        <v>21.600999999999999</v>
      </c>
    </row>
    <row r="40" spans="1:13" ht="25.5" customHeight="1" x14ac:dyDescent="0.3">
      <c r="A40" s="19">
        <v>33</v>
      </c>
      <c r="B40" s="20" t="s">
        <v>498</v>
      </c>
      <c r="C40" s="21" t="s">
        <v>75</v>
      </c>
      <c r="D40" s="22" t="s">
        <v>76</v>
      </c>
      <c r="E40" s="21" t="s">
        <v>8</v>
      </c>
      <c r="F40" s="22" t="s">
        <v>328</v>
      </c>
      <c r="G40" s="26" t="s">
        <v>527</v>
      </c>
      <c r="H40" s="27" t="s">
        <v>568</v>
      </c>
      <c r="I40" s="17">
        <v>1.401</v>
      </c>
      <c r="J40" s="18">
        <v>1.8</v>
      </c>
      <c r="K40" s="15">
        <v>2.4000000000000004</v>
      </c>
      <c r="L40" s="28">
        <v>5.6010000000000009</v>
      </c>
      <c r="M40" s="29">
        <v>21.501000000000001</v>
      </c>
    </row>
    <row r="41" spans="1:13" ht="25.5" customHeight="1" x14ac:dyDescent="0.3">
      <c r="A41" s="19">
        <v>34</v>
      </c>
      <c r="B41" s="20" t="s">
        <v>348</v>
      </c>
      <c r="C41" s="21" t="s">
        <v>13</v>
      </c>
      <c r="D41" s="22" t="s">
        <v>14</v>
      </c>
      <c r="E41" s="21" t="s">
        <v>15</v>
      </c>
      <c r="F41" s="22" t="s">
        <v>328</v>
      </c>
      <c r="G41" s="26" t="s">
        <v>527</v>
      </c>
      <c r="H41" s="27" t="s">
        <v>574</v>
      </c>
      <c r="I41" s="17">
        <v>1.8</v>
      </c>
      <c r="J41" s="18">
        <v>1.401</v>
      </c>
      <c r="K41" s="15">
        <v>2</v>
      </c>
      <c r="L41" s="28">
        <v>5.2010000000000005</v>
      </c>
      <c r="M41" s="29">
        <v>21.350999999999999</v>
      </c>
    </row>
    <row r="42" spans="1:13" ht="25.5" customHeight="1" x14ac:dyDescent="0.3">
      <c r="A42" s="19">
        <v>35</v>
      </c>
      <c r="B42" s="20" t="s">
        <v>456</v>
      </c>
      <c r="C42" s="21" t="s">
        <v>56</v>
      </c>
      <c r="D42" s="22" t="s">
        <v>57</v>
      </c>
      <c r="E42" s="21" t="s">
        <v>15</v>
      </c>
      <c r="F42" s="22" t="s">
        <v>328</v>
      </c>
      <c r="G42" s="26" t="s">
        <v>551</v>
      </c>
      <c r="H42" s="27" t="s">
        <v>578</v>
      </c>
      <c r="I42" s="17">
        <v>2.1990000000000003</v>
      </c>
      <c r="J42" s="18">
        <v>2.1990000000000003</v>
      </c>
      <c r="K42" s="15">
        <v>1.8</v>
      </c>
      <c r="L42" s="28">
        <v>6.1980000000000004</v>
      </c>
      <c r="M42" s="29">
        <v>21.347999999999999</v>
      </c>
    </row>
    <row r="43" spans="1:13" ht="25.5" customHeight="1" x14ac:dyDescent="0.3">
      <c r="A43" s="19">
        <v>36</v>
      </c>
      <c r="B43" s="20" t="s">
        <v>343</v>
      </c>
      <c r="C43" s="21" t="s">
        <v>11</v>
      </c>
      <c r="D43" s="22" t="s">
        <v>12</v>
      </c>
      <c r="E43" s="21" t="s">
        <v>8</v>
      </c>
      <c r="F43" s="22" t="s">
        <v>328</v>
      </c>
      <c r="G43" s="26" t="s">
        <v>527</v>
      </c>
      <c r="H43" s="27">
        <v>6</v>
      </c>
      <c r="I43" s="17">
        <v>2.6010000000000004</v>
      </c>
      <c r="J43" s="18">
        <v>2.0009999999999999</v>
      </c>
      <c r="K43" s="15">
        <v>2.2000000000000002</v>
      </c>
      <c r="L43" s="28">
        <v>6.8020000000000005</v>
      </c>
      <c r="M43" s="29">
        <v>21.202000000000002</v>
      </c>
    </row>
    <row r="44" spans="1:13" ht="25.5" customHeight="1" x14ac:dyDescent="0.3">
      <c r="A44" s="19">
        <v>37</v>
      </c>
      <c r="B44" s="20" t="s">
        <v>479</v>
      </c>
      <c r="C44" s="21" t="s">
        <v>263</v>
      </c>
      <c r="D44" s="22" t="s">
        <v>264</v>
      </c>
      <c r="E44" s="21" t="s">
        <v>15</v>
      </c>
      <c r="F44" s="22" t="s">
        <v>331</v>
      </c>
      <c r="G44" s="26" t="s">
        <v>561</v>
      </c>
      <c r="H44" s="27">
        <v>6</v>
      </c>
      <c r="I44" s="17">
        <v>2.4000000000000004</v>
      </c>
      <c r="J44" s="18">
        <v>2.0009999999999999</v>
      </c>
      <c r="K44" s="15">
        <v>1.4000000000000001</v>
      </c>
      <c r="L44" s="28">
        <v>5.8010000000000002</v>
      </c>
      <c r="M44" s="29">
        <v>20.600999999999999</v>
      </c>
    </row>
    <row r="45" spans="1:13" ht="25.5" customHeight="1" x14ac:dyDescent="0.3">
      <c r="A45" s="19">
        <v>38</v>
      </c>
      <c r="B45" s="20" t="s">
        <v>446</v>
      </c>
      <c r="C45" s="21" t="s">
        <v>302</v>
      </c>
      <c r="D45" s="22" t="s">
        <v>303</v>
      </c>
      <c r="E45" s="21" t="s">
        <v>15</v>
      </c>
      <c r="F45" s="22" t="s">
        <v>332</v>
      </c>
      <c r="G45" s="26" t="s">
        <v>538</v>
      </c>
      <c r="H45" s="27">
        <v>7</v>
      </c>
      <c r="I45" s="17">
        <v>0.99900000000000011</v>
      </c>
      <c r="J45" s="18">
        <v>2.4000000000000004</v>
      </c>
      <c r="K45" s="15">
        <v>2.4000000000000004</v>
      </c>
      <c r="L45" s="28">
        <v>5.7990000000000013</v>
      </c>
      <c r="M45" s="29">
        <v>20.599000000000004</v>
      </c>
    </row>
    <row r="46" spans="1:13" ht="25.5" customHeight="1" x14ac:dyDescent="0.3">
      <c r="A46" s="19">
        <v>39</v>
      </c>
      <c r="B46" s="20" t="s">
        <v>377</v>
      </c>
      <c r="C46" s="21" t="s">
        <v>34</v>
      </c>
      <c r="D46" s="22" t="s">
        <v>35</v>
      </c>
      <c r="E46" s="21" t="s">
        <v>15</v>
      </c>
      <c r="F46" s="22" t="s">
        <v>328</v>
      </c>
      <c r="G46" s="26" t="s">
        <v>526</v>
      </c>
      <c r="H46" s="27" t="s">
        <v>567</v>
      </c>
      <c r="I46" s="17">
        <v>1.8</v>
      </c>
      <c r="J46" s="18">
        <v>2.4000000000000004</v>
      </c>
      <c r="K46" s="15">
        <v>1.4000000000000001</v>
      </c>
      <c r="L46" s="28">
        <v>5.6000000000000005</v>
      </c>
      <c r="M46" s="29">
        <v>20.55</v>
      </c>
    </row>
    <row r="47" spans="1:13" ht="25.5" customHeight="1" x14ac:dyDescent="0.3">
      <c r="A47" s="19">
        <v>40</v>
      </c>
      <c r="B47" s="20" t="s">
        <v>515</v>
      </c>
      <c r="C47" s="21" t="s">
        <v>87</v>
      </c>
      <c r="D47" s="22" t="s">
        <v>88</v>
      </c>
      <c r="E47" s="21" t="s">
        <v>8</v>
      </c>
      <c r="F47" s="22" t="s">
        <v>328</v>
      </c>
      <c r="G47" s="26" t="s">
        <v>534</v>
      </c>
      <c r="H47" s="27" t="s">
        <v>570</v>
      </c>
      <c r="I47" s="17">
        <v>1.5990000000000002</v>
      </c>
      <c r="J47" s="18">
        <v>2.4000000000000004</v>
      </c>
      <c r="K47" s="15">
        <v>2.4000000000000004</v>
      </c>
      <c r="L47" s="28">
        <v>6.3990000000000009</v>
      </c>
      <c r="M47" s="29">
        <v>20.449000000000002</v>
      </c>
    </row>
    <row r="48" spans="1:13" ht="25.5" customHeight="1" x14ac:dyDescent="0.3">
      <c r="A48" s="19">
        <v>41</v>
      </c>
      <c r="B48" s="20" t="s">
        <v>400</v>
      </c>
      <c r="C48" s="21" t="s">
        <v>238</v>
      </c>
      <c r="D48" s="22" t="s">
        <v>63</v>
      </c>
      <c r="E48" s="21" t="s">
        <v>15</v>
      </c>
      <c r="F48" s="22" t="s">
        <v>331</v>
      </c>
      <c r="G48" s="26" t="s">
        <v>541</v>
      </c>
      <c r="H48" s="27">
        <v>6</v>
      </c>
      <c r="I48" s="17">
        <v>1.401</v>
      </c>
      <c r="J48" s="18">
        <v>2.6010000000000004</v>
      </c>
      <c r="K48" s="15">
        <v>2.8000000000000003</v>
      </c>
      <c r="L48" s="28">
        <v>6.8020000000000014</v>
      </c>
      <c r="M48" s="29">
        <v>20.202000000000002</v>
      </c>
    </row>
    <row r="49" spans="1:13" ht="25.5" customHeight="1" x14ac:dyDescent="0.3">
      <c r="A49" s="19">
        <v>42</v>
      </c>
      <c r="B49" s="20" t="s">
        <v>452</v>
      </c>
      <c r="C49" s="21" t="s">
        <v>146</v>
      </c>
      <c r="D49" s="22" t="s">
        <v>147</v>
      </c>
      <c r="E49" s="21" t="s">
        <v>15</v>
      </c>
      <c r="F49" s="22" t="s">
        <v>329</v>
      </c>
      <c r="G49" s="26" t="s">
        <v>544</v>
      </c>
      <c r="H49" s="27">
        <v>7</v>
      </c>
      <c r="I49" s="17">
        <v>1.5990000000000002</v>
      </c>
      <c r="J49" s="18">
        <v>2.0009999999999999</v>
      </c>
      <c r="K49" s="15">
        <v>3.2</v>
      </c>
      <c r="L49" s="28">
        <v>6.8000000000000007</v>
      </c>
      <c r="M49" s="29">
        <v>20.200000000000003</v>
      </c>
    </row>
    <row r="50" spans="1:13" ht="25.5" customHeight="1" x14ac:dyDescent="0.3">
      <c r="A50" s="19">
        <v>43</v>
      </c>
      <c r="B50" s="20" t="s">
        <v>450</v>
      </c>
      <c r="C50" s="21" t="s">
        <v>258</v>
      </c>
      <c r="D50" s="22" t="s">
        <v>259</v>
      </c>
      <c r="E50" s="21" t="s">
        <v>15</v>
      </c>
      <c r="F50" s="22" t="s">
        <v>331</v>
      </c>
      <c r="G50" s="26" t="s">
        <v>553</v>
      </c>
      <c r="H50" s="27" t="s">
        <v>567</v>
      </c>
      <c r="I50" s="17">
        <v>2.0009999999999999</v>
      </c>
      <c r="J50" s="18">
        <v>1.8</v>
      </c>
      <c r="K50" s="15">
        <v>2</v>
      </c>
      <c r="L50" s="28">
        <v>5.8010000000000002</v>
      </c>
      <c r="M50" s="29">
        <v>20.151</v>
      </c>
    </row>
    <row r="51" spans="1:13" ht="25.5" customHeight="1" x14ac:dyDescent="0.3">
      <c r="A51" s="19">
        <v>44</v>
      </c>
      <c r="B51" s="20" t="s">
        <v>356</v>
      </c>
      <c r="C51" s="21" t="s">
        <v>170</v>
      </c>
      <c r="D51" s="22" t="s">
        <v>171</v>
      </c>
      <c r="E51" s="21" t="s">
        <v>15</v>
      </c>
      <c r="F51" s="22" t="s">
        <v>330</v>
      </c>
      <c r="G51" s="26" t="s">
        <v>538</v>
      </c>
      <c r="H51" s="27" t="s">
        <v>575</v>
      </c>
      <c r="I51" s="17">
        <v>1.401</v>
      </c>
      <c r="J51" s="18">
        <v>3</v>
      </c>
      <c r="K51" s="15">
        <v>1.6</v>
      </c>
      <c r="L51" s="28">
        <v>6.0009999999999994</v>
      </c>
      <c r="M51" s="29">
        <v>20.051000000000002</v>
      </c>
    </row>
    <row r="52" spans="1:13" ht="25.5" customHeight="1" x14ac:dyDescent="0.3">
      <c r="A52" s="19">
        <v>45</v>
      </c>
      <c r="B52" s="20" t="s">
        <v>449</v>
      </c>
      <c r="C52" s="21" t="s">
        <v>304</v>
      </c>
      <c r="D52" s="22" t="s">
        <v>305</v>
      </c>
      <c r="E52" s="21" t="s">
        <v>15</v>
      </c>
      <c r="F52" s="22" t="s">
        <v>332</v>
      </c>
      <c r="G52" s="26" t="s">
        <v>526</v>
      </c>
      <c r="H52" s="27" t="s">
        <v>569</v>
      </c>
      <c r="I52" s="17">
        <v>2.0009999999999999</v>
      </c>
      <c r="J52" s="18">
        <v>2.1990000000000003</v>
      </c>
      <c r="K52" s="15">
        <v>2</v>
      </c>
      <c r="L52" s="28">
        <v>6.2</v>
      </c>
      <c r="M52" s="29">
        <v>19.899999999999999</v>
      </c>
    </row>
    <row r="53" spans="1:13" ht="25.5" customHeight="1" x14ac:dyDescent="0.3">
      <c r="A53" s="19">
        <v>46</v>
      </c>
      <c r="B53" s="20" t="s">
        <v>402</v>
      </c>
      <c r="C53" s="21" t="s">
        <v>112</v>
      </c>
      <c r="D53" s="22" t="s">
        <v>113</v>
      </c>
      <c r="E53" s="21" t="s">
        <v>15</v>
      </c>
      <c r="F53" s="22" t="s">
        <v>329</v>
      </c>
      <c r="G53" s="26" t="s">
        <v>549</v>
      </c>
      <c r="H53" s="27" t="s">
        <v>568</v>
      </c>
      <c r="I53" s="17">
        <v>1.8</v>
      </c>
      <c r="J53" s="18">
        <v>1.5990000000000002</v>
      </c>
      <c r="K53" s="15">
        <v>2.8000000000000003</v>
      </c>
      <c r="L53" s="28">
        <v>6.1989999999999998</v>
      </c>
      <c r="M53" s="29">
        <v>19.899000000000001</v>
      </c>
    </row>
    <row r="54" spans="1:13" ht="26.25" customHeight="1" x14ac:dyDescent="0.3">
      <c r="A54" s="19">
        <v>47</v>
      </c>
      <c r="B54" s="20" t="s">
        <v>337</v>
      </c>
      <c r="C54" s="21" t="s">
        <v>91</v>
      </c>
      <c r="D54" s="22" t="s">
        <v>92</v>
      </c>
      <c r="E54" s="21" t="s">
        <v>15</v>
      </c>
      <c r="F54" s="22" t="s">
        <v>329</v>
      </c>
      <c r="G54" s="26" t="s">
        <v>526</v>
      </c>
      <c r="H54" s="27">
        <v>6</v>
      </c>
      <c r="I54" s="17">
        <v>1.2000000000000002</v>
      </c>
      <c r="J54" s="18">
        <v>2.0009999999999999</v>
      </c>
      <c r="K54" s="15">
        <v>2.4000000000000004</v>
      </c>
      <c r="L54" s="28">
        <v>5.6010000000000009</v>
      </c>
      <c r="M54" s="29">
        <v>19.801000000000002</v>
      </c>
    </row>
    <row r="55" spans="1:13" ht="26.25" customHeight="1" x14ac:dyDescent="0.3">
      <c r="A55" s="19">
        <v>48</v>
      </c>
      <c r="B55" s="20" t="s">
        <v>475</v>
      </c>
      <c r="C55" s="21" t="s">
        <v>210</v>
      </c>
      <c r="D55" s="22" t="s">
        <v>211</v>
      </c>
      <c r="E55" s="21" t="s">
        <v>8</v>
      </c>
      <c r="F55" s="22" t="s">
        <v>330</v>
      </c>
      <c r="G55" s="26" t="s">
        <v>534</v>
      </c>
      <c r="H55" s="27">
        <v>6</v>
      </c>
      <c r="I55" s="17">
        <v>1.8</v>
      </c>
      <c r="J55" s="18">
        <v>1.8</v>
      </c>
      <c r="K55" s="15">
        <v>3.4000000000000004</v>
      </c>
      <c r="L55" s="28">
        <v>7</v>
      </c>
      <c r="M55" s="29">
        <v>19.8</v>
      </c>
    </row>
    <row r="56" spans="1:13" ht="26.25" customHeight="1" x14ac:dyDescent="0.3">
      <c r="A56" s="19">
        <v>49</v>
      </c>
      <c r="B56" s="20" t="s">
        <v>465</v>
      </c>
      <c r="C56" s="21" t="s">
        <v>62</v>
      </c>
      <c r="D56" s="22" t="s">
        <v>63</v>
      </c>
      <c r="E56" s="21" t="s">
        <v>8</v>
      </c>
      <c r="F56" s="22" t="s">
        <v>328</v>
      </c>
      <c r="G56" s="26" t="s">
        <v>538</v>
      </c>
      <c r="H56" s="27" t="s">
        <v>579</v>
      </c>
      <c r="I56" s="17">
        <v>1.5990000000000002</v>
      </c>
      <c r="J56" s="18">
        <v>2.0009999999999999</v>
      </c>
      <c r="K56" s="15">
        <v>1.8</v>
      </c>
      <c r="L56" s="28">
        <v>5.4</v>
      </c>
      <c r="M56" s="29">
        <v>19.700000000000003</v>
      </c>
    </row>
    <row r="57" spans="1:13" ht="26.25" customHeight="1" x14ac:dyDescent="0.3">
      <c r="A57" s="19">
        <v>50</v>
      </c>
      <c r="B57" s="20" t="s">
        <v>408</v>
      </c>
      <c r="C57" s="21" t="s">
        <v>44</v>
      </c>
      <c r="D57" s="22" t="s">
        <v>45</v>
      </c>
      <c r="E57" s="21" t="s">
        <v>15</v>
      </c>
      <c r="F57" s="22" t="s">
        <v>328</v>
      </c>
      <c r="G57" s="26" t="s">
        <v>538</v>
      </c>
      <c r="H57" s="27" t="s">
        <v>579</v>
      </c>
      <c r="I57" s="17">
        <v>1.2000000000000002</v>
      </c>
      <c r="J57" s="18">
        <v>2.1990000000000003</v>
      </c>
      <c r="K57" s="15">
        <v>1.8</v>
      </c>
      <c r="L57" s="28">
        <v>5.1990000000000007</v>
      </c>
      <c r="M57" s="29">
        <v>19.499000000000002</v>
      </c>
    </row>
    <row r="58" spans="1:13" ht="26.25" customHeight="1" x14ac:dyDescent="0.3">
      <c r="A58" s="19">
        <v>51</v>
      </c>
      <c r="B58" s="20" t="s">
        <v>459</v>
      </c>
      <c r="C58" s="21" t="s">
        <v>58</v>
      </c>
      <c r="D58" s="22" t="s">
        <v>59</v>
      </c>
      <c r="E58" s="21" t="s">
        <v>8</v>
      </c>
      <c r="F58" s="22" t="s">
        <v>328</v>
      </c>
      <c r="G58" s="26" t="s">
        <v>541</v>
      </c>
      <c r="H58" s="27" t="s">
        <v>568</v>
      </c>
      <c r="I58" s="17">
        <v>0.99900000000000011</v>
      </c>
      <c r="J58" s="18">
        <v>1.8</v>
      </c>
      <c r="K58" s="15">
        <v>1.8</v>
      </c>
      <c r="L58" s="28">
        <v>4.5990000000000002</v>
      </c>
      <c r="M58" s="29">
        <v>19.499000000000002</v>
      </c>
    </row>
    <row r="59" spans="1:13" ht="26.25" customHeight="1" x14ac:dyDescent="0.3">
      <c r="A59" s="19">
        <v>52</v>
      </c>
      <c r="B59" s="20" t="s">
        <v>401</v>
      </c>
      <c r="C59" s="21" t="s">
        <v>239</v>
      </c>
      <c r="D59" s="22" t="s">
        <v>240</v>
      </c>
      <c r="E59" s="21" t="s">
        <v>8</v>
      </c>
      <c r="F59" s="22" t="s">
        <v>331</v>
      </c>
      <c r="G59" s="26" t="s">
        <v>541</v>
      </c>
      <c r="H59" s="27">
        <v>7</v>
      </c>
      <c r="I59" s="17">
        <v>1.401</v>
      </c>
      <c r="J59" s="18">
        <v>1.2000000000000002</v>
      </c>
      <c r="K59" s="15">
        <v>2.4000000000000004</v>
      </c>
      <c r="L59" s="28">
        <v>5.0010000000000003</v>
      </c>
      <c r="M59" s="29">
        <v>19.401</v>
      </c>
    </row>
    <row r="60" spans="1:13" ht="26.25" customHeight="1" x14ac:dyDescent="0.3">
      <c r="A60" s="19">
        <v>53</v>
      </c>
      <c r="B60" s="20" t="s">
        <v>486</v>
      </c>
      <c r="C60" s="21" t="s">
        <v>69</v>
      </c>
      <c r="D60" s="22" t="s">
        <v>37</v>
      </c>
      <c r="E60" s="21" t="s">
        <v>8</v>
      </c>
      <c r="F60" s="22" t="s">
        <v>328</v>
      </c>
      <c r="G60" s="26" t="s">
        <v>553</v>
      </c>
      <c r="H60" s="27">
        <v>6</v>
      </c>
      <c r="I60" s="17">
        <v>1.8</v>
      </c>
      <c r="J60" s="18">
        <v>2.4000000000000004</v>
      </c>
      <c r="K60" s="15">
        <v>1.6</v>
      </c>
      <c r="L60" s="28">
        <v>5.8000000000000007</v>
      </c>
      <c r="M60" s="29">
        <v>19.399999999999999</v>
      </c>
    </row>
    <row r="61" spans="1:13" ht="26.25" customHeight="1" x14ac:dyDescent="0.3">
      <c r="A61" s="19">
        <v>54</v>
      </c>
      <c r="B61" s="20" t="s">
        <v>358</v>
      </c>
      <c r="C61" s="21" t="s">
        <v>230</v>
      </c>
      <c r="D61" s="22" t="s">
        <v>231</v>
      </c>
      <c r="E61" s="21" t="s">
        <v>15</v>
      </c>
      <c r="F61" s="22" t="s">
        <v>331</v>
      </c>
      <c r="G61" s="26" t="s">
        <v>525</v>
      </c>
      <c r="H61" s="27" t="s">
        <v>567</v>
      </c>
      <c r="I61" s="17">
        <v>2.1990000000000003</v>
      </c>
      <c r="J61" s="18">
        <v>2.1990000000000003</v>
      </c>
      <c r="K61" s="15">
        <v>1.2000000000000002</v>
      </c>
      <c r="L61" s="28">
        <v>5.5980000000000008</v>
      </c>
      <c r="M61" s="29">
        <v>19.347999999999999</v>
      </c>
    </row>
    <row r="62" spans="1:13" ht="26.25" customHeight="1" x14ac:dyDescent="0.3">
      <c r="A62" s="19">
        <v>55</v>
      </c>
      <c r="B62" s="20" t="s">
        <v>506</v>
      </c>
      <c r="C62" s="21" t="s">
        <v>272</v>
      </c>
      <c r="D62" s="22" t="s">
        <v>110</v>
      </c>
      <c r="E62" s="21" t="s">
        <v>15</v>
      </c>
      <c r="F62" s="22" t="s">
        <v>331</v>
      </c>
      <c r="G62" s="26" t="s">
        <v>526</v>
      </c>
      <c r="H62" s="27" t="s">
        <v>571</v>
      </c>
      <c r="I62" s="17">
        <v>1.8</v>
      </c>
      <c r="J62" s="18">
        <v>2.4000000000000004</v>
      </c>
      <c r="K62" s="15">
        <v>1.6</v>
      </c>
      <c r="L62" s="28">
        <v>5.8000000000000007</v>
      </c>
      <c r="M62" s="29">
        <v>19.25</v>
      </c>
    </row>
    <row r="63" spans="1:13" ht="26.25" customHeight="1" x14ac:dyDescent="0.3">
      <c r="A63" s="19">
        <v>56</v>
      </c>
      <c r="B63" s="20" t="s">
        <v>397</v>
      </c>
      <c r="C63" s="21" t="s">
        <v>111</v>
      </c>
      <c r="D63" s="22" t="s">
        <v>108</v>
      </c>
      <c r="E63" s="21" t="s">
        <v>15</v>
      </c>
      <c r="F63" s="22" t="s">
        <v>329</v>
      </c>
      <c r="G63" s="26" t="s">
        <v>553</v>
      </c>
      <c r="H63" s="27" t="s">
        <v>575</v>
      </c>
      <c r="I63" s="17">
        <v>1.5990000000000002</v>
      </c>
      <c r="J63" s="18">
        <v>1.8</v>
      </c>
      <c r="K63" s="15">
        <v>2</v>
      </c>
      <c r="L63" s="28">
        <v>5.399</v>
      </c>
      <c r="M63" s="29">
        <v>19.248999999999999</v>
      </c>
    </row>
    <row r="64" spans="1:13" ht="26.25" customHeight="1" x14ac:dyDescent="0.3">
      <c r="A64" s="19">
        <v>57</v>
      </c>
      <c r="B64" s="20" t="s">
        <v>376</v>
      </c>
      <c r="C64" s="21" t="s">
        <v>32</v>
      </c>
      <c r="D64" s="22" t="s">
        <v>33</v>
      </c>
      <c r="E64" s="21" t="s">
        <v>15</v>
      </c>
      <c r="F64" s="22" t="s">
        <v>328</v>
      </c>
      <c r="G64" s="26" t="s">
        <v>534</v>
      </c>
      <c r="H64" s="27">
        <v>7</v>
      </c>
      <c r="I64" s="17">
        <v>0.99900000000000011</v>
      </c>
      <c r="J64" s="18">
        <v>2.6010000000000004</v>
      </c>
      <c r="K64" s="15">
        <v>1.8</v>
      </c>
      <c r="L64" s="28">
        <v>5.4</v>
      </c>
      <c r="M64" s="29">
        <v>19.200000000000003</v>
      </c>
    </row>
    <row r="65" spans="1:13" ht="26.25" customHeight="1" x14ac:dyDescent="0.3">
      <c r="A65" s="19">
        <v>58</v>
      </c>
      <c r="B65" s="20" t="s">
        <v>432</v>
      </c>
      <c r="C65" s="21" t="s">
        <v>301</v>
      </c>
      <c r="D65" s="22" t="s">
        <v>264</v>
      </c>
      <c r="E65" s="21" t="s">
        <v>15</v>
      </c>
      <c r="F65" s="22" t="s">
        <v>332</v>
      </c>
      <c r="G65" s="26" t="s">
        <v>553</v>
      </c>
      <c r="H65" s="27" t="s">
        <v>578</v>
      </c>
      <c r="I65" s="17">
        <v>2.1990000000000003</v>
      </c>
      <c r="J65" s="18">
        <v>2.0009999999999999</v>
      </c>
      <c r="K65" s="15">
        <v>1.6</v>
      </c>
      <c r="L65" s="28">
        <v>5.8000000000000007</v>
      </c>
      <c r="M65" s="29">
        <v>19.149999999999999</v>
      </c>
    </row>
    <row r="66" spans="1:13" ht="26.25" customHeight="1" x14ac:dyDescent="0.3">
      <c r="A66" s="19">
        <v>59</v>
      </c>
      <c r="B66" s="20" t="s">
        <v>410</v>
      </c>
      <c r="C66" s="21" t="s">
        <v>249</v>
      </c>
      <c r="D66" s="22" t="s">
        <v>250</v>
      </c>
      <c r="E66" s="21" t="s">
        <v>8</v>
      </c>
      <c r="F66" s="22" t="s">
        <v>331</v>
      </c>
      <c r="G66" s="26" t="s">
        <v>544</v>
      </c>
      <c r="H66" s="27" t="s">
        <v>574</v>
      </c>
      <c r="I66" s="17">
        <v>0.99900000000000011</v>
      </c>
      <c r="J66" s="18">
        <v>2.4000000000000004</v>
      </c>
      <c r="K66" s="15">
        <v>1.6</v>
      </c>
      <c r="L66" s="28">
        <v>4.9990000000000006</v>
      </c>
      <c r="M66" s="29">
        <v>19.149000000000001</v>
      </c>
    </row>
    <row r="67" spans="1:13" ht="26.25" customHeight="1" x14ac:dyDescent="0.3">
      <c r="A67" s="19">
        <v>60</v>
      </c>
      <c r="B67" s="20" t="s">
        <v>518</v>
      </c>
      <c r="C67" s="21" t="s">
        <v>89</v>
      </c>
      <c r="D67" s="22" t="s">
        <v>90</v>
      </c>
      <c r="E67" s="21" t="s">
        <v>8</v>
      </c>
      <c r="F67" s="22" t="s">
        <v>328</v>
      </c>
      <c r="G67" s="26" t="s">
        <v>541</v>
      </c>
      <c r="H67" s="27" t="s">
        <v>579</v>
      </c>
      <c r="I67" s="17">
        <v>1.5990000000000002</v>
      </c>
      <c r="J67" s="18">
        <v>1.5990000000000002</v>
      </c>
      <c r="K67" s="15">
        <v>2</v>
      </c>
      <c r="L67" s="28">
        <v>5.1980000000000004</v>
      </c>
      <c r="M67" s="29">
        <v>19.097999999999999</v>
      </c>
    </row>
    <row r="68" spans="1:13" ht="26.25" customHeight="1" x14ac:dyDescent="0.3">
      <c r="A68" s="19">
        <v>61</v>
      </c>
      <c r="B68" s="20" t="s">
        <v>386</v>
      </c>
      <c r="C68" s="21" t="s">
        <v>289</v>
      </c>
      <c r="D68" s="22" t="s">
        <v>290</v>
      </c>
      <c r="E68" s="21" t="s">
        <v>15</v>
      </c>
      <c r="F68" s="22" t="s">
        <v>332</v>
      </c>
      <c r="G68" s="26" t="s">
        <v>542</v>
      </c>
      <c r="H68" s="27">
        <v>7</v>
      </c>
      <c r="I68" s="17">
        <v>1.5990000000000002</v>
      </c>
      <c r="J68" s="18">
        <v>2.4000000000000004</v>
      </c>
      <c r="K68" s="15">
        <v>2</v>
      </c>
      <c r="L68" s="28">
        <v>5.9990000000000006</v>
      </c>
      <c r="M68" s="29">
        <v>18.999000000000002</v>
      </c>
    </row>
    <row r="69" spans="1:13" ht="26.25" customHeight="1" x14ac:dyDescent="0.3">
      <c r="A69" s="19">
        <v>62</v>
      </c>
      <c r="B69" s="20" t="s">
        <v>443</v>
      </c>
      <c r="C69" s="21" t="s">
        <v>141</v>
      </c>
      <c r="D69" s="22" t="s">
        <v>142</v>
      </c>
      <c r="E69" s="21" t="s">
        <v>8</v>
      </c>
      <c r="F69" s="22" t="s">
        <v>329</v>
      </c>
      <c r="G69" s="26" t="s">
        <v>557</v>
      </c>
      <c r="H69" s="27" t="s">
        <v>579</v>
      </c>
      <c r="I69" s="17">
        <v>1.2000000000000002</v>
      </c>
      <c r="J69" s="18">
        <v>1.401</v>
      </c>
      <c r="K69" s="15">
        <v>3.2</v>
      </c>
      <c r="L69" s="28">
        <v>5.8010000000000002</v>
      </c>
      <c r="M69" s="29">
        <v>18.901</v>
      </c>
    </row>
    <row r="70" spans="1:13" ht="26.25" customHeight="1" x14ac:dyDescent="0.3">
      <c r="A70" s="19">
        <v>63</v>
      </c>
      <c r="B70" s="20" t="s">
        <v>355</v>
      </c>
      <c r="C70" s="21" t="s">
        <v>95</v>
      </c>
      <c r="D70" s="22" t="s">
        <v>43</v>
      </c>
      <c r="E70" s="21" t="s">
        <v>8</v>
      </c>
      <c r="F70" s="22" t="s">
        <v>329</v>
      </c>
      <c r="G70" s="26" t="s">
        <v>524</v>
      </c>
      <c r="H70" s="27" t="s">
        <v>575</v>
      </c>
      <c r="I70" s="17">
        <v>2.1990000000000003</v>
      </c>
      <c r="J70" s="18">
        <v>1.5990000000000002</v>
      </c>
      <c r="K70" s="15">
        <v>3</v>
      </c>
      <c r="L70" s="28">
        <v>6.798</v>
      </c>
      <c r="M70" s="29">
        <v>18.847999999999999</v>
      </c>
    </row>
    <row r="71" spans="1:13" ht="26.25" customHeight="1" x14ac:dyDescent="0.3">
      <c r="A71" s="19">
        <v>64</v>
      </c>
      <c r="B71" s="20" t="s">
        <v>404</v>
      </c>
      <c r="C71" s="21" t="s">
        <v>241</v>
      </c>
      <c r="D71" s="22" t="s">
        <v>242</v>
      </c>
      <c r="E71" s="21" t="s">
        <v>15</v>
      </c>
      <c r="F71" s="22" t="s">
        <v>331</v>
      </c>
      <c r="G71" s="26" t="s">
        <v>544</v>
      </c>
      <c r="H71" s="27" t="s">
        <v>570</v>
      </c>
      <c r="I71" s="17">
        <v>1.5990000000000002</v>
      </c>
      <c r="J71" s="18">
        <v>2.1990000000000003</v>
      </c>
      <c r="K71" s="15">
        <v>1.4000000000000001</v>
      </c>
      <c r="L71" s="28">
        <v>5.1980000000000004</v>
      </c>
      <c r="M71" s="29">
        <v>18.847999999999999</v>
      </c>
    </row>
    <row r="72" spans="1:13" ht="26.25" customHeight="1" x14ac:dyDescent="0.3">
      <c r="A72" s="19">
        <v>65</v>
      </c>
      <c r="B72" s="20" t="s">
        <v>344</v>
      </c>
      <c r="C72" s="21" t="s">
        <v>6</v>
      </c>
      <c r="D72" s="22" t="s">
        <v>7</v>
      </c>
      <c r="E72" s="21" t="s">
        <v>8</v>
      </c>
      <c r="F72" s="22" t="s">
        <v>328</v>
      </c>
      <c r="G72" s="26" t="s">
        <v>525</v>
      </c>
      <c r="H72" s="27" t="s">
        <v>568</v>
      </c>
      <c r="I72" s="17">
        <v>1.401</v>
      </c>
      <c r="J72" s="18">
        <v>1.2000000000000002</v>
      </c>
      <c r="K72" s="15">
        <v>1.6</v>
      </c>
      <c r="L72" s="28">
        <v>4.2010000000000005</v>
      </c>
      <c r="M72" s="29">
        <v>18.701000000000001</v>
      </c>
    </row>
    <row r="73" spans="1:13" ht="26.25" customHeight="1" x14ac:dyDescent="0.3">
      <c r="A73" s="19">
        <v>66</v>
      </c>
      <c r="B73" s="20" t="s">
        <v>351</v>
      </c>
      <c r="C73" s="21" t="s">
        <v>18</v>
      </c>
      <c r="D73" s="22" t="s">
        <v>19</v>
      </c>
      <c r="E73" s="21" t="s">
        <v>8</v>
      </c>
      <c r="F73" s="22" t="s">
        <v>328</v>
      </c>
      <c r="G73" s="26" t="s">
        <v>534</v>
      </c>
      <c r="H73" s="27" t="s">
        <v>575</v>
      </c>
      <c r="I73" s="17">
        <v>2.1990000000000003</v>
      </c>
      <c r="J73" s="18">
        <v>2.0009999999999999</v>
      </c>
      <c r="K73" s="15">
        <v>1.4000000000000001</v>
      </c>
      <c r="L73" s="28">
        <v>5.6000000000000005</v>
      </c>
      <c r="M73" s="29">
        <v>18.650000000000002</v>
      </c>
    </row>
    <row r="74" spans="1:13" ht="26.25" customHeight="1" x14ac:dyDescent="0.3">
      <c r="A74" s="19">
        <v>67</v>
      </c>
      <c r="B74" s="20" t="s">
        <v>476</v>
      </c>
      <c r="C74" s="21" t="s">
        <v>66</v>
      </c>
      <c r="D74" s="22" t="s">
        <v>67</v>
      </c>
      <c r="E74" s="21" t="s">
        <v>8</v>
      </c>
      <c r="F74" s="22" t="s">
        <v>328</v>
      </c>
      <c r="G74" s="26" t="s">
        <v>542</v>
      </c>
      <c r="H74" s="27">
        <v>6</v>
      </c>
      <c r="I74" s="17">
        <v>2.0009999999999999</v>
      </c>
      <c r="J74" s="18">
        <v>1.5990000000000002</v>
      </c>
      <c r="K74" s="15">
        <v>2.8000000000000003</v>
      </c>
      <c r="L74" s="28">
        <v>6.4</v>
      </c>
      <c r="M74" s="29">
        <v>18.399999999999999</v>
      </c>
    </row>
    <row r="75" spans="1:13" ht="26.25" customHeight="1" x14ac:dyDescent="0.3">
      <c r="A75" s="19">
        <v>68</v>
      </c>
      <c r="B75" s="20" t="s">
        <v>455</v>
      </c>
      <c r="C75" s="21" t="s">
        <v>148</v>
      </c>
      <c r="D75" s="22" t="s">
        <v>149</v>
      </c>
      <c r="E75" s="21" t="s">
        <v>15</v>
      </c>
      <c r="F75" s="22" t="s">
        <v>329</v>
      </c>
      <c r="G75" s="26" t="s">
        <v>557</v>
      </c>
      <c r="H75" s="27" t="s">
        <v>567</v>
      </c>
      <c r="I75" s="17">
        <v>1.5990000000000002</v>
      </c>
      <c r="J75" s="18">
        <v>1.401</v>
      </c>
      <c r="K75" s="15">
        <v>2</v>
      </c>
      <c r="L75" s="28">
        <v>5</v>
      </c>
      <c r="M75" s="29">
        <v>18.350000000000001</v>
      </c>
    </row>
    <row r="76" spans="1:13" ht="26.25" customHeight="1" x14ac:dyDescent="0.3">
      <c r="A76" s="19">
        <v>69</v>
      </c>
      <c r="B76" s="20" t="s">
        <v>424</v>
      </c>
      <c r="C76" s="21" t="s">
        <v>123</v>
      </c>
      <c r="D76" s="22" t="s">
        <v>124</v>
      </c>
      <c r="E76" s="21" t="s">
        <v>8</v>
      </c>
      <c r="F76" s="22" t="s">
        <v>329</v>
      </c>
      <c r="G76" s="26" t="s">
        <v>557</v>
      </c>
      <c r="H76" s="27" t="s">
        <v>579</v>
      </c>
      <c r="I76" s="17">
        <v>0.80100000000000005</v>
      </c>
      <c r="J76" s="18">
        <v>2.0009999999999999</v>
      </c>
      <c r="K76" s="15">
        <v>2.4000000000000004</v>
      </c>
      <c r="L76" s="28">
        <v>5.202</v>
      </c>
      <c r="M76" s="29">
        <v>18.302</v>
      </c>
    </row>
    <row r="77" spans="1:13" ht="26.25" customHeight="1" x14ac:dyDescent="0.3">
      <c r="A77" s="19">
        <v>70</v>
      </c>
      <c r="B77" s="20" t="s">
        <v>494</v>
      </c>
      <c r="C77" s="21" t="s">
        <v>73</v>
      </c>
      <c r="D77" s="22" t="s">
        <v>74</v>
      </c>
      <c r="E77" s="21" t="s">
        <v>8</v>
      </c>
      <c r="F77" s="22" t="s">
        <v>328</v>
      </c>
      <c r="G77" s="26" t="s">
        <v>549</v>
      </c>
      <c r="H77" s="27" t="s">
        <v>575</v>
      </c>
      <c r="I77" s="17">
        <v>1.5990000000000002</v>
      </c>
      <c r="J77" s="18">
        <v>1.8</v>
      </c>
      <c r="K77" s="15">
        <v>2.4000000000000004</v>
      </c>
      <c r="L77" s="28">
        <v>5.7990000000000004</v>
      </c>
      <c r="M77" s="29">
        <v>18.248999999999999</v>
      </c>
    </row>
    <row r="78" spans="1:13" ht="25.5" customHeight="1" x14ac:dyDescent="0.3">
      <c r="A78" s="19">
        <v>71</v>
      </c>
      <c r="B78" s="20" t="s">
        <v>463</v>
      </c>
      <c r="C78" s="21" t="s">
        <v>201</v>
      </c>
      <c r="D78" s="22" t="s">
        <v>202</v>
      </c>
      <c r="E78" s="21" t="s">
        <v>8</v>
      </c>
      <c r="F78" s="22" t="s">
        <v>330</v>
      </c>
      <c r="G78" s="26" t="s">
        <v>535</v>
      </c>
      <c r="H78" s="27">
        <v>7</v>
      </c>
      <c r="I78" s="17">
        <v>2.0009999999999999</v>
      </c>
      <c r="J78" s="18">
        <v>2.0009999999999999</v>
      </c>
      <c r="K78" s="15">
        <v>1.6</v>
      </c>
      <c r="L78" s="28">
        <v>5.6020000000000003</v>
      </c>
      <c r="M78" s="29">
        <v>18.201999999999998</v>
      </c>
    </row>
    <row r="79" spans="1:13" ht="25.5" customHeight="1" x14ac:dyDescent="0.3">
      <c r="A79" s="19">
        <v>72</v>
      </c>
      <c r="B79" s="20" t="s">
        <v>472</v>
      </c>
      <c r="C79" s="21" t="s">
        <v>208</v>
      </c>
      <c r="D79" s="22" t="s">
        <v>209</v>
      </c>
      <c r="E79" s="21" t="s">
        <v>15</v>
      </c>
      <c r="F79" s="22" t="s">
        <v>330</v>
      </c>
      <c r="G79" s="26" t="s">
        <v>557</v>
      </c>
      <c r="H79" s="27">
        <v>6</v>
      </c>
      <c r="I79" s="17">
        <v>1.401</v>
      </c>
      <c r="J79" s="18">
        <v>2.4000000000000004</v>
      </c>
      <c r="K79" s="15">
        <v>1.8</v>
      </c>
      <c r="L79" s="28">
        <v>5.601</v>
      </c>
      <c r="M79" s="29">
        <v>18.201000000000001</v>
      </c>
    </row>
    <row r="80" spans="1:13" ht="25.5" customHeight="1" x14ac:dyDescent="0.3">
      <c r="A80" s="19">
        <v>73</v>
      </c>
      <c r="B80" s="20" t="s">
        <v>374</v>
      </c>
      <c r="C80" s="21" t="s">
        <v>100</v>
      </c>
      <c r="D80" s="22" t="s">
        <v>101</v>
      </c>
      <c r="E80" s="21" t="s">
        <v>8</v>
      </c>
      <c r="F80" s="22" t="s">
        <v>329</v>
      </c>
      <c r="G80" s="26" t="s">
        <v>542</v>
      </c>
      <c r="H80" s="27">
        <v>7</v>
      </c>
      <c r="I80" s="17">
        <v>0.99900000000000011</v>
      </c>
      <c r="J80" s="18">
        <v>2.1990000000000003</v>
      </c>
      <c r="K80" s="15">
        <v>2</v>
      </c>
      <c r="L80" s="28">
        <v>5.1980000000000004</v>
      </c>
      <c r="M80" s="29">
        <v>18.198</v>
      </c>
    </row>
    <row r="81" spans="1:13" ht="25.5" customHeight="1" x14ac:dyDescent="0.3">
      <c r="A81" s="19">
        <v>74</v>
      </c>
      <c r="B81" s="20" t="s">
        <v>481</v>
      </c>
      <c r="C81" s="21" t="s">
        <v>212</v>
      </c>
      <c r="D81" s="22" t="s">
        <v>213</v>
      </c>
      <c r="E81" s="21" t="s">
        <v>15</v>
      </c>
      <c r="F81" s="22" t="s">
        <v>330</v>
      </c>
      <c r="G81" s="26" t="s">
        <v>553</v>
      </c>
      <c r="H81" s="27" t="s">
        <v>587</v>
      </c>
      <c r="I81" s="17">
        <v>0.80100000000000005</v>
      </c>
      <c r="J81" s="18">
        <v>1.401</v>
      </c>
      <c r="K81" s="15">
        <v>2.8000000000000003</v>
      </c>
      <c r="L81" s="28">
        <v>5.0020000000000007</v>
      </c>
      <c r="M81" s="29">
        <v>18.152000000000001</v>
      </c>
    </row>
    <row r="82" spans="1:13" ht="25.5" customHeight="1" x14ac:dyDescent="0.3">
      <c r="A82" s="19">
        <v>75</v>
      </c>
      <c r="B82" s="20" t="s">
        <v>435</v>
      </c>
      <c r="C82" s="21" t="s">
        <v>129</v>
      </c>
      <c r="D82" s="22" t="s">
        <v>130</v>
      </c>
      <c r="E82" s="21" t="s">
        <v>8</v>
      </c>
      <c r="F82" s="22" t="s">
        <v>329</v>
      </c>
      <c r="G82" s="26" t="s">
        <v>541</v>
      </c>
      <c r="H82" s="27" t="s">
        <v>578</v>
      </c>
      <c r="I82" s="17">
        <v>1.401</v>
      </c>
      <c r="J82" s="18">
        <v>1.8</v>
      </c>
      <c r="K82" s="15">
        <v>1.8</v>
      </c>
      <c r="L82" s="28">
        <v>5.0010000000000003</v>
      </c>
      <c r="M82" s="29">
        <v>18.151</v>
      </c>
    </row>
    <row r="83" spans="1:13" ht="25.5" customHeight="1" x14ac:dyDescent="0.3">
      <c r="A83" s="19">
        <v>76</v>
      </c>
      <c r="B83" s="20" t="s">
        <v>390</v>
      </c>
      <c r="C83" s="21" t="s">
        <v>105</v>
      </c>
      <c r="D83" s="22" t="s">
        <v>106</v>
      </c>
      <c r="E83" s="21" t="s">
        <v>8</v>
      </c>
      <c r="F83" s="22" t="s">
        <v>329</v>
      </c>
      <c r="G83" s="26" t="s">
        <v>549</v>
      </c>
      <c r="H83" s="27" t="s">
        <v>569</v>
      </c>
      <c r="I83" s="17">
        <v>1.401</v>
      </c>
      <c r="J83" s="18">
        <v>2.4000000000000004</v>
      </c>
      <c r="K83" s="15">
        <v>2.6</v>
      </c>
      <c r="L83" s="28">
        <v>6.4009999999999998</v>
      </c>
      <c r="M83" s="29">
        <v>18.100999999999999</v>
      </c>
    </row>
    <row r="84" spans="1:13" ht="25.5" customHeight="1" x14ac:dyDescent="0.3">
      <c r="A84" s="19">
        <v>77</v>
      </c>
      <c r="B84" s="20" t="s">
        <v>422</v>
      </c>
      <c r="C84" s="21" t="s">
        <v>48</v>
      </c>
      <c r="D84" s="22" t="s">
        <v>49</v>
      </c>
      <c r="E84" s="21" t="s">
        <v>8</v>
      </c>
      <c r="F84" s="22" t="s">
        <v>328</v>
      </c>
      <c r="G84" s="26" t="s">
        <v>558</v>
      </c>
      <c r="H84" s="27" t="s">
        <v>575</v>
      </c>
      <c r="I84" s="17">
        <v>1.5990000000000002</v>
      </c>
      <c r="J84" s="18">
        <v>1.401</v>
      </c>
      <c r="K84" s="15">
        <v>1.6</v>
      </c>
      <c r="L84" s="28">
        <v>4.5999999999999996</v>
      </c>
      <c r="M84" s="29">
        <v>18.049999999999997</v>
      </c>
    </row>
    <row r="85" spans="1:13" ht="25.5" customHeight="1" x14ac:dyDescent="0.3">
      <c r="A85" s="19">
        <v>78</v>
      </c>
      <c r="B85" s="20" t="s">
        <v>423</v>
      </c>
      <c r="C85" s="21" t="s">
        <v>48</v>
      </c>
      <c r="D85" s="22" t="s">
        <v>122</v>
      </c>
      <c r="E85" s="21" t="s">
        <v>8</v>
      </c>
      <c r="F85" s="22" t="s">
        <v>329</v>
      </c>
      <c r="G85" s="26" t="s">
        <v>549</v>
      </c>
      <c r="H85" s="27">
        <v>6</v>
      </c>
      <c r="I85" s="17">
        <v>1.2000000000000002</v>
      </c>
      <c r="J85" s="18">
        <v>2.0009999999999999</v>
      </c>
      <c r="K85" s="15">
        <v>2.6</v>
      </c>
      <c r="L85" s="28">
        <v>5.8010000000000002</v>
      </c>
      <c r="M85" s="29">
        <v>18.000999999999998</v>
      </c>
    </row>
    <row r="86" spans="1:13" ht="25.5" customHeight="1" x14ac:dyDescent="0.3">
      <c r="A86" s="19">
        <v>79</v>
      </c>
      <c r="B86" s="20" t="s">
        <v>430</v>
      </c>
      <c r="C86" s="21" t="s">
        <v>255</v>
      </c>
      <c r="D86" s="22" t="s">
        <v>132</v>
      </c>
      <c r="E86" s="21" t="s">
        <v>15</v>
      </c>
      <c r="F86" s="22" t="s">
        <v>331</v>
      </c>
      <c r="G86" s="26" t="s">
        <v>558</v>
      </c>
      <c r="H86" s="27">
        <v>6</v>
      </c>
      <c r="I86" s="17">
        <v>1.401</v>
      </c>
      <c r="J86" s="18">
        <v>2.4000000000000004</v>
      </c>
      <c r="K86" s="15">
        <v>1</v>
      </c>
      <c r="L86" s="28">
        <v>4.8010000000000002</v>
      </c>
      <c r="M86" s="29">
        <v>18.000999999999998</v>
      </c>
    </row>
    <row r="87" spans="1:13" ht="25.5" customHeight="1" x14ac:dyDescent="0.3">
      <c r="A87" s="19">
        <v>80</v>
      </c>
      <c r="B87" s="20" t="s">
        <v>389</v>
      </c>
      <c r="C87" s="21" t="s">
        <v>179</v>
      </c>
      <c r="D87" s="22" t="s">
        <v>51</v>
      </c>
      <c r="E87" s="21" t="s">
        <v>15</v>
      </c>
      <c r="F87" s="22" t="s">
        <v>330</v>
      </c>
      <c r="G87" s="26" t="s">
        <v>535</v>
      </c>
      <c r="H87" s="27">
        <v>6</v>
      </c>
      <c r="I87" s="17">
        <v>1.8</v>
      </c>
      <c r="J87" s="18">
        <v>2.4000000000000004</v>
      </c>
      <c r="K87" s="15">
        <v>2.2000000000000002</v>
      </c>
      <c r="L87" s="28">
        <v>6.4</v>
      </c>
      <c r="M87" s="29">
        <v>18</v>
      </c>
    </row>
    <row r="88" spans="1:13" ht="25.5" customHeight="1" x14ac:dyDescent="0.3">
      <c r="A88" s="19">
        <v>81</v>
      </c>
      <c r="B88" s="20" t="s">
        <v>427</v>
      </c>
      <c r="C88" s="21" t="s">
        <v>125</v>
      </c>
      <c r="D88" s="22" t="s">
        <v>126</v>
      </c>
      <c r="E88" s="21" t="s">
        <v>8</v>
      </c>
      <c r="F88" s="22" t="s">
        <v>329</v>
      </c>
      <c r="G88" s="26" t="s">
        <v>524</v>
      </c>
      <c r="H88" s="27">
        <v>7</v>
      </c>
      <c r="I88" s="17">
        <v>1.5990000000000002</v>
      </c>
      <c r="J88" s="18">
        <v>1.8</v>
      </c>
      <c r="K88" s="15">
        <v>1.8</v>
      </c>
      <c r="L88" s="28">
        <v>5.1989999999999998</v>
      </c>
      <c r="M88" s="29">
        <v>17.999000000000002</v>
      </c>
    </row>
    <row r="89" spans="1:13" ht="25.5" customHeight="1" x14ac:dyDescent="0.3">
      <c r="A89" s="19">
        <v>82</v>
      </c>
      <c r="B89" s="20" t="s">
        <v>490</v>
      </c>
      <c r="C89" s="21" t="s">
        <v>155</v>
      </c>
      <c r="D89" s="22" t="s">
        <v>156</v>
      </c>
      <c r="E89" s="21" t="s">
        <v>15</v>
      </c>
      <c r="F89" s="22" t="s">
        <v>329</v>
      </c>
      <c r="G89" s="26" t="s">
        <v>557</v>
      </c>
      <c r="H89" s="27" t="s">
        <v>578</v>
      </c>
      <c r="I89" s="17">
        <v>2.0009999999999999</v>
      </c>
      <c r="J89" s="18">
        <v>2.0009999999999999</v>
      </c>
      <c r="K89" s="15">
        <v>1.6</v>
      </c>
      <c r="L89" s="28">
        <v>5.6020000000000003</v>
      </c>
      <c r="M89" s="29">
        <v>17.951999999999998</v>
      </c>
    </row>
    <row r="90" spans="1:13" ht="25.5" customHeight="1" x14ac:dyDescent="0.3">
      <c r="A90" s="19">
        <v>83</v>
      </c>
      <c r="B90" s="20" t="s">
        <v>385</v>
      </c>
      <c r="C90" s="21" t="s">
        <v>235</v>
      </c>
      <c r="D90" s="22" t="s">
        <v>236</v>
      </c>
      <c r="E90" s="21" t="s">
        <v>8</v>
      </c>
      <c r="F90" s="22" t="s">
        <v>331</v>
      </c>
      <c r="G90" s="26" t="s">
        <v>526</v>
      </c>
      <c r="H90" s="27" t="s">
        <v>578</v>
      </c>
      <c r="I90" s="17">
        <v>1.401</v>
      </c>
      <c r="J90" s="18">
        <v>1.5990000000000002</v>
      </c>
      <c r="K90" s="15">
        <v>1</v>
      </c>
      <c r="L90" s="28">
        <v>4</v>
      </c>
      <c r="M90" s="29">
        <v>17.95</v>
      </c>
    </row>
    <row r="91" spans="1:13" ht="25.5" customHeight="1" x14ac:dyDescent="0.3">
      <c r="A91" s="19">
        <v>84</v>
      </c>
      <c r="B91" s="20" t="s">
        <v>364</v>
      </c>
      <c r="C91" s="21" t="s">
        <v>28</v>
      </c>
      <c r="D91" s="22" t="s">
        <v>29</v>
      </c>
      <c r="E91" s="21" t="s">
        <v>15</v>
      </c>
      <c r="F91" s="22" t="s">
        <v>328</v>
      </c>
      <c r="G91" s="26" t="s">
        <v>525</v>
      </c>
      <c r="H91" s="27" t="s">
        <v>578</v>
      </c>
      <c r="I91" s="17">
        <v>0.99900000000000011</v>
      </c>
      <c r="J91" s="18">
        <v>2.4000000000000004</v>
      </c>
      <c r="K91" s="15">
        <v>1.8</v>
      </c>
      <c r="L91" s="28">
        <v>5.1990000000000007</v>
      </c>
      <c r="M91" s="29">
        <v>17.949000000000002</v>
      </c>
    </row>
    <row r="92" spans="1:13" ht="25.5" customHeight="1" x14ac:dyDescent="0.3">
      <c r="A92" s="19">
        <v>85</v>
      </c>
      <c r="B92" s="20" t="s">
        <v>394</v>
      </c>
      <c r="C92" s="21" t="s">
        <v>182</v>
      </c>
      <c r="D92" s="22" t="s">
        <v>183</v>
      </c>
      <c r="E92" s="21" t="s">
        <v>15</v>
      </c>
      <c r="F92" s="22" t="s">
        <v>330</v>
      </c>
      <c r="G92" s="26" t="s">
        <v>525</v>
      </c>
      <c r="H92" s="27" t="s">
        <v>571</v>
      </c>
      <c r="I92" s="17">
        <v>2.1990000000000003</v>
      </c>
      <c r="J92" s="18">
        <v>2.4000000000000004</v>
      </c>
      <c r="K92" s="15">
        <v>1</v>
      </c>
      <c r="L92" s="28">
        <v>5.5990000000000002</v>
      </c>
      <c r="M92" s="29">
        <v>17.849</v>
      </c>
    </row>
    <row r="93" spans="1:13" ht="25.5" customHeight="1" x14ac:dyDescent="0.3">
      <c r="A93" s="19">
        <v>86</v>
      </c>
      <c r="B93" s="20" t="s">
        <v>480</v>
      </c>
      <c r="C93" s="21" t="s">
        <v>154</v>
      </c>
      <c r="D93" s="22" t="s">
        <v>122</v>
      </c>
      <c r="E93" s="21" t="s">
        <v>15</v>
      </c>
      <c r="F93" s="22" t="s">
        <v>329</v>
      </c>
      <c r="G93" s="26" t="s">
        <v>556</v>
      </c>
      <c r="H93" s="27" t="s">
        <v>579</v>
      </c>
      <c r="I93" s="17">
        <v>1.401</v>
      </c>
      <c r="J93" s="18">
        <v>2.4000000000000004</v>
      </c>
      <c r="K93" s="15">
        <v>2.2000000000000002</v>
      </c>
      <c r="L93" s="28">
        <v>6.0010000000000003</v>
      </c>
      <c r="M93" s="29">
        <v>17.701000000000001</v>
      </c>
    </row>
    <row r="94" spans="1:13" ht="25.5" customHeight="1" x14ac:dyDescent="0.3">
      <c r="A94" s="19">
        <v>87</v>
      </c>
      <c r="B94" s="20" t="s">
        <v>467</v>
      </c>
      <c r="C94" s="21" t="s">
        <v>150</v>
      </c>
      <c r="D94" s="22" t="s">
        <v>151</v>
      </c>
      <c r="E94" s="21" t="s">
        <v>8</v>
      </c>
      <c r="F94" s="22" t="s">
        <v>329</v>
      </c>
      <c r="G94" s="26" t="s">
        <v>525</v>
      </c>
      <c r="H94" s="27" t="s">
        <v>579</v>
      </c>
      <c r="I94" s="17">
        <v>0.99900000000000011</v>
      </c>
      <c r="J94" s="18">
        <v>1.5990000000000002</v>
      </c>
      <c r="K94" s="15">
        <v>1.6</v>
      </c>
      <c r="L94" s="28">
        <v>4.1980000000000004</v>
      </c>
      <c r="M94" s="29">
        <v>17.698</v>
      </c>
    </row>
    <row r="95" spans="1:13" ht="25.5" customHeight="1" x14ac:dyDescent="0.3">
      <c r="A95" s="19">
        <v>88</v>
      </c>
      <c r="B95" s="20" t="s">
        <v>438</v>
      </c>
      <c r="C95" s="21" t="s">
        <v>133</v>
      </c>
      <c r="D95" s="22" t="s">
        <v>132</v>
      </c>
      <c r="E95" s="21" t="s">
        <v>8</v>
      </c>
      <c r="F95" s="22" t="s">
        <v>329</v>
      </c>
      <c r="G95" s="26" t="s">
        <v>534</v>
      </c>
      <c r="H95" s="27" t="s">
        <v>571</v>
      </c>
      <c r="I95" s="17">
        <v>2.4000000000000004</v>
      </c>
      <c r="J95" s="18">
        <v>2.0009999999999999</v>
      </c>
      <c r="K95" s="15">
        <v>1.2000000000000002</v>
      </c>
      <c r="L95" s="28">
        <v>5.601</v>
      </c>
      <c r="M95" s="29">
        <v>17.651</v>
      </c>
    </row>
    <row r="96" spans="1:13" ht="25.5" customHeight="1" x14ac:dyDescent="0.3">
      <c r="A96" s="19">
        <v>89</v>
      </c>
      <c r="B96" s="20" t="s">
        <v>437</v>
      </c>
      <c r="C96" s="21" t="s">
        <v>256</v>
      </c>
      <c r="D96" s="22" t="s">
        <v>27</v>
      </c>
      <c r="E96" s="21" t="s">
        <v>8</v>
      </c>
      <c r="F96" s="22" t="s">
        <v>331</v>
      </c>
      <c r="G96" s="26" t="s">
        <v>542</v>
      </c>
      <c r="H96" s="27" t="s">
        <v>570</v>
      </c>
      <c r="I96" s="17">
        <v>1.8</v>
      </c>
      <c r="J96" s="18">
        <v>1.5990000000000002</v>
      </c>
      <c r="K96" s="15">
        <v>1</v>
      </c>
      <c r="L96" s="28">
        <v>4.399</v>
      </c>
      <c r="M96" s="29">
        <v>17.649000000000001</v>
      </c>
    </row>
    <row r="97" spans="1:13" ht="25.5" customHeight="1" x14ac:dyDescent="0.3">
      <c r="A97" s="19">
        <v>90</v>
      </c>
      <c r="B97" s="20" t="s">
        <v>372</v>
      </c>
      <c r="C97" s="21" t="s">
        <v>98</v>
      </c>
      <c r="D97" s="22" t="s">
        <v>99</v>
      </c>
      <c r="E97" s="21" t="s">
        <v>8</v>
      </c>
      <c r="F97" s="22" t="s">
        <v>329</v>
      </c>
      <c r="G97" s="26" t="s">
        <v>544</v>
      </c>
      <c r="H97" s="27">
        <v>6</v>
      </c>
      <c r="I97" s="17">
        <v>1.401</v>
      </c>
      <c r="J97" s="18">
        <v>1.8</v>
      </c>
      <c r="K97" s="15">
        <v>2</v>
      </c>
      <c r="L97" s="28">
        <v>5.2010000000000005</v>
      </c>
      <c r="M97" s="29">
        <v>17.600999999999999</v>
      </c>
    </row>
    <row r="98" spans="1:13" ht="25.5" customHeight="1" x14ac:dyDescent="0.3">
      <c r="A98" s="19">
        <v>91</v>
      </c>
      <c r="B98" s="20" t="s">
        <v>445</v>
      </c>
      <c r="C98" s="21" t="s">
        <v>257</v>
      </c>
      <c r="D98" s="22" t="s">
        <v>213</v>
      </c>
      <c r="E98" s="21" t="s">
        <v>15</v>
      </c>
      <c r="F98" s="22" t="s">
        <v>331</v>
      </c>
      <c r="G98" s="26" t="s">
        <v>553</v>
      </c>
      <c r="H98" s="27" t="s">
        <v>578</v>
      </c>
      <c r="I98" s="17">
        <v>1.8</v>
      </c>
      <c r="J98" s="18">
        <v>1.8</v>
      </c>
      <c r="K98" s="15">
        <v>0.60000000000000009</v>
      </c>
      <c r="L98" s="28">
        <v>4.2</v>
      </c>
      <c r="M98" s="29">
        <v>17.55</v>
      </c>
    </row>
    <row r="99" spans="1:13" ht="25.5" customHeight="1" x14ac:dyDescent="0.3">
      <c r="A99" s="19">
        <v>92</v>
      </c>
      <c r="B99" s="20" t="s">
        <v>336</v>
      </c>
      <c r="C99" s="21" t="s">
        <v>221</v>
      </c>
      <c r="D99" s="22" t="s">
        <v>222</v>
      </c>
      <c r="E99" s="21" t="s">
        <v>8</v>
      </c>
      <c r="F99" s="22" t="s">
        <v>331</v>
      </c>
      <c r="G99" s="26" t="s">
        <v>524</v>
      </c>
      <c r="H99" s="27" t="s">
        <v>567</v>
      </c>
      <c r="I99" s="17">
        <v>0.99900000000000011</v>
      </c>
      <c r="J99" s="18">
        <v>1.5990000000000002</v>
      </c>
      <c r="K99" s="15">
        <v>2.4000000000000004</v>
      </c>
      <c r="L99" s="28">
        <v>4.9980000000000011</v>
      </c>
      <c r="M99" s="29">
        <v>17.548000000000002</v>
      </c>
    </row>
    <row r="100" spans="1:13" ht="25.5" customHeight="1" x14ac:dyDescent="0.3">
      <c r="A100" s="19">
        <v>93</v>
      </c>
      <c r="B100" s="20" t="s">
        <v>375</v>
      </c>
      <c r="C100" s="21" t="s">
        <v>232</v>
      </c>
      <c r="D100" s="22" t="s">
        <v>229</v>
      </c>
      <c r="E100" s="21" t="s">
        <v>15</v>
      </c>
      <c r="F100" s="22" t="s">
        <v>331</v>
      </c>
      <c r="G100" s="26" t="s">
        <v>546</v>
      </c>
      <c r="H100" s="27" t="s">
        <v>571</v>
      </c>
      <c r="I100" s="17">
        <v>2.1990000000000003</v>
      </c>
      <c r="J100" s="18">
        <v>1.5990000000000002</v>
      </c>
      <c r="K100" s="15">
        <v>3.2</v>
      </c>
      <c r="L100" s="28">
        <v>6.9980000000000011</v>
      </c>
      <c r="M100" s="29">
        <v>17.248000000000001</v>
      </c>
    </row>
    <row r="101" spans="1:13" ht="25.5" customHeight="1" x14ac:dyDescent="0.3">
      <c r="A101" s="19">
        <v>94</v>
      </c>
      <c r="B101" s="20" t="s">
        <v>383</v>
      </c>
      <c r="C101" s="21" t="s">
        <v>233</v>
      </c>
      <c r="D101" s="22" t="s">
        <v>234</v>
      </c>
      <c r="E101" s="21" t="s">
        <v>8</v>
      </c>
      <c r="F101" s="22" t="s">
        <v>331</v>
      </c>
      <c r="G101" s="26" t="s">
        <v>539</v>
      </c>
      <c r="H101" s="27" t="s">
        <v>578</v>
      </c>
      <c r="I101" s="17">
        <v>1.401</v>
      </c>
      <c r="J101" s="18">
        <v>1.8</v>
      </c>
      <c r="K101" s="15">
        <v>2.8000000000000003</v>
      </c>
      <c r="L101" s="28">
        <v>6.0010000000000003</v>
      </c>
      <c r="M101" s="29">
        <v>17.151</v>
      </c>
    </row>
    <row r="102" spans="1:13" ht="26.25" customHeight="1" x14ac:dyDescent="0.3">
      <c r="A102" s="19">
        <v>95</v>
      </c>
      <c r="B102" s="20" t="s">
        <v>440</v>
      </c>
      <c r="C102" s="21" t="s">
        <v>135</v>
      </c>
      <c r="D102" s="22" t="s">
        <v>136</v>
      </c>
      <c r="E102" s="21" t="s">
        <v>8</v>
      </c>
      <c r="F102" s="22" t="s">
        <v>329</v>
      </c>
      <c r="G102" s="26" t="s">
        <v>548</v>
      </c>
      <c r="H102" s="27" t="s">
        <v>579</v>
      </c>
      <c r="I102" s="17">
        <v>2.0009999999999999</v>
      </c>
      <c r="J102" s="18">
        <v>2.6010000000000004</v>
      </c>
      <c r="K102" s="15">
        <v>2</v>
      </c>
      <c r="L102" s="28">
        <v>6.6020000000000003</v>
      </c>
      <c r="M102" s="29">
        <v>17.102</v>
      </c>
    </row>
    <row r="103" spans="1:13" ht="26.25" customHeight="1" x14ac:dyDescent="0.3">
      <c r="A103" s="19">
        <v>96</v>
      </c>
      <c r="B103" s="20" t="s">
        <v>434</v>
      </c>
      <c r="C103" s="21" t="s">
        <v>127</v>
      </c>
      <c r="D103" s="22" t="s">
        <v>128</v>
      </c>
      <c r="E103" s="21" t="s">
        <v>8</v>
      </c>
      <c r="F103" s="22" t="s">
        <v>329</v>
      </c>
      <c r="G103" s="26" t="s">
        <v>562</v>
      </c>
      <c r="H103" s="27" t="s">
        <v>579</v>
      </c>
      <c r="I103" s="17">
        <v>1.401</v>
      </c>
      <c r="J103" s="18">
        <v>2.4000000000000004</v>
      </c>
      <c r="K103" s="15">
        <v>2.2000000000000002</v>
      </c>
      <c r="L103" s="28">
        <v>6.0010000000000003</v>
      </c>
      <c r="M103" s="29">
        <v>17.100999999999999</v>
      </c>
    </row>
    <row r="104" spans="1:13" ht="26.25" customHeight="1" x14ac:dyDescent="0.3">
      <c r="A104" s="19">
        <v>97</v>
      </c>
      <c r="B104" s="20" t="s">
        <v>512</v>
      </c>
      <c r="C104" s="21" t="s">
        <v>162</v>
      </c>
      <c r="D104" s="22" t="s">
        <v>37</v>
      </c>
      <c r="E104" s="21" t="s">
        <v>15</v>
      </c>
      <c r="F104" s="22" t="s">
        <v>329</v>
      </c>
      <c r="G104" s="26" t="s">
        <v>525</v>
      </c>
      <c r="H104" s="27" t="s">
        <v>569</v>
      </c>
      <c r="I104" s="17">
        <v>1.8</v>
      </c>
      <c r="J104" s="18">
        <v>2.0009999999999999</v>
      </c>
      <c r="K104" s="15">
        <v>0.8</v>
      </c>
      <c r="L104" s="28">
        <v>4.601</v>
      </c>
      <c r="M104" s="29">
        <v>17.100999999999999</v>
      </c>
    </row>
    <row r="105" spans="1:13" ht="26.25" customHeight="1" x14ac:dyDescent="0.3">
      <c r="A105" s="19">
        <v>98</v>
      </c>
      <c r="B105" s="20" t="s">
        <v>362</v>
      </c>
      <c r="C105" s="21" t="s">
        <v>24</v>
      </c>
      <c r="D105" s="22" t="s">
        <v>25</v>
      </c>
      <c r="E105" s="21" t="s">
        <v>15</v>
      </c>
      <c r="F105" s="22" t="s">
        <v>328</v>
      </c>
      <c r="G105" s="26" t="s">
        <v>535</v>
      </c>
      <c r="H105" s="27" t="s">
        <v>578</v>
      </c>
      <c r="I105" s="17">
        <v>1.401</v>
      </c>
      <c r="J105" s="18">
        <v>2.1990000000000003</v>
      </c>
      <c r="K105" s="15">
        <v>2</v>
      </c>
      <c r="L105" s="28">
        <v>5.6000000000000005</v>
      </c>
      <c r="M105" s="29">
        <v>16.95</v>
      </c>
    </row>
    <row r="106" spans="1:13" ht="26.25" customHeight="1" x14ac:dyDescent="0.3">
      <c r="A106" s="19">
        <v>99</v>
      </c>
      <c r="B106" s="20" t="s">
        <v>352</v>
      </c>
      <c r="C106" s="21" t="s">
        <v>227</v>
      </c>
      <c r="D106" s="22" t="s">
        <v>108</v>
      </c>
      <c r="E106" s="21" t="s">
        <v>15</v>
      </c>
      <c r="F106" s="22" t="s">
        <v>331</v>
      </c>
      <c r="G106" s="26" t="s">
        <v>535</v>
      </c>
      <c r="H106" s="27">
        <v>6</v>
      </c>
      <c r="I106" s="17">
        <v>1.5990000000000002</v>
      </c>
      <c r="J106" s="18">
        <v>2.0009999999999999</v>
      </c>
      <c r="K106" s="15">
        <v>1.6</v>
      </c>
      <c r="L106" s="28">
        <v>5.2</v>
      </c>
      <c r="M106" s="29">
        <v>16.8</v>
      </c>
    </row>
    <row r="107" spans="1:13" ht="26.25" customHeight="1" x14ac:dyDescent="0.3">
      <c r="A107" s="19">
        <v>100</v>
      </c>
      <c r="B107" s="20" t="s">
        <v>368</v>
      </c>
      <c r="C107" s="21" t="s">
        <v>284</v>
      </c>
      <c r="D107" s="22" t="s">
        <v>285</v>
      </c>
      <c r="E107" s="21" t="s">
        <v>15</v>
      </c>
      <c r="F107" s="22" t="s">
        <v>332</v>
      </c>
      <c r="G107" s="26" t="s">
        <v>524</v>
      </c>
      <c r="H107" s="27">
        <v>6</v>
      </c>
      <c r="I107" s="17">
        <v>1.401</v>
      </c>
      <c r="J107" s="18">
        <v>2.1990000000000003</v>
      </c>
      <c r="K107" s="15">
        <v>1.4000000000000001</v>
      </c>
      <c r="L107" s="28">
        <v>5.0000000000000009</v>
      </c>
      <c r="M107" s="29">
        <v>16.8</v>
      </c>
    </row>
    <row r="108" spans="1:13" ht="26.25" customHeight="1" x14ac:dyDescent="0.3">
      <c r="A108" s="19">
        <v>101</v>
      </c>
      <c r="B108" s="20" t="s">
        <v>357</v>
      </c>
      <c r="C108" s="21" t="s">
        <v>228</v>
      </c>
      <c r="D108" s="22" t="s">
        <v>229</v>
      </c>
      <c r="E108" s="21" t="s">
        <v>15</v>
      </c>
      <c r="F108" s="22" t="s">
        <v>331</v>
      </c>
      <c r="G108" s="26" t="s">
        <v>539</v>
      </c>
      <c r="H108" s="27" t="s">
        <v>567</v>
      </c>
      <c r="I108" s="17">
        <v>1.8</v>
      </c>
      <c r="J108" s="18">
        <v>1.401</v>
      </c>
      <c r="K108" s="15">
        <v>1.4000000000000001</v>
      </c>
      <c r="L108" s="28">
        <v>4.601</v>
      </c>
      <c r="M108" s="29">
        <v>16.751000000000001</v>
      </c>
    </row>
    <row r="109" spans="1:13" ht="26.25" customHeight="1" x14ac:dyDescent="0.3">
      <c r="A109" s="19">
        <v>102</v>
      </c>
      <c r="B109" s="20" t="s">
        <v>495</v>
      </c>
      <c r="C109" s="21" t="s">
        <v>316</v>
      </c>
      <c r="D109" s="22" t="s">
        <v>317</v>
      </c>
      <c r="E109" s="21" t="s">
        <v>8</v>
      </c>
      <c r="F109" s="22" t="s">
        <v>332</v>
      </c>
      <c r="G109" s="26" t="s">
        <v>526</v>
      </c>
      <c r="H109" s="27" t="s">
        <v>581</v>
      </c>
      <c r="I109" s="17">
        <v>0.99900000000000011</v>
      </c>
      <c r="J109" s="18">
        <v>1.8</v>
      </c>
      <c r="K109" s="15">
        <v>1</v>
      </c>
      <c r="L109" s="28">
        <v>3.7990000000000004</v>
      </c>
      <c r="M109" s="29">
        <v>16.748999999999999</v>
      </c>
    </row>
    <row r="110" spans="1:13" ht="26.25" customHeight="1" x14ac:dyDescent="0.3">
      <c r="A110" s="19">
        <v>103</v>
      </c>
      <c r="B110" s="20" t="s">
        <v>517</v>
      </c>
      <c r="C110" s="21" t="s">
        <v>85</v>
      </c>
      <c r="D110" s="22" t="s">
        <v>86</v>
      </c>
      <c r="E110" s="21" t="s">
        <v>8</v>
      </c>
      <c r="F110" s="22" t="s">
        <v>328</v>
      </c>
      <c r="G110" s="26" t="s">
        <v>534</v>
      </c>
      <c r="H110" s="27">
        <v>6</v>
      </c>
      <c r="I110" s="17">
        <v>1.2000000000000002</v>
      </c>
      <c r="J110" s="18">
        <v>1.2000000000000002</v>
      </c>
      <c r="K110" s="15">
        <v>1.4000000000000001</v>
      </c>
      <c r="L110" s="28">
        <v>3.8000000000000007</v>
      </c>
      <c r="M110" s="29">
        <v>16.600000000000001</v>
      </c>
    </row>
    <row r="111" spans="1:13" ht="26.25" customHeight="1" x14ac:dyDescent="0.3">
      <c r="A111" s="19">
        <v>104</v>
      </c>
      <c r="B111" s="20" t="s">
        <v>489</v>
      </c>
      <c r="C111" s="21" t="s">
        <v>216</v>
      </c>
      <c r="D111" s="22" t="s">
        <v>51</v>
      </c>
      <c r="E111" s="21" t="s">
        <v>8</v>
      </c>
      <c r="F111" s="22" t="s">
        <v>330</v>
      </c>
      <c r="G111" s="26" t="s">
        <v>524</v>
      </c>
      <c r="H111" s="27" t="s">
        <v>575</v>
      </c>
      <c r="I111" s="17">
        <v>1.5990000000000002</v>
      </c>
      <c r="J111" s="18">
        <v>1.401</v>
      </c>
      <c r="K111" s="15">
        <v>1.4000000000000001</v>
      </c>
      <c r="L111" s="28">
        <v>4.4000000000000004</v>
      </c>
      <c r="M111" s="29">
        <v>16.450000000000003</v>
      </c>
    </row>
    <row r="112" spans="1:13" ht="26.25" customHeight="1" x14ac:dyDescent="0.3">
      <c r="A112" s="19">
        <v>105</v>
      </c>
      <c r="B112" s="20" t="s">
        <v>365</v>
      </c>
      <c r="C112" s="21" t="s">
        <v>174</v>
      </c>
      <c r="D112" s="22" t="s">
        <v>27</v>
      </c>
      <c r="E112" s="21" t="s">
        <v>15</v>
      </c>
      <c r="F112" s="22" t="s">
        <v>330</v>
      </c>
      <c r="G112" s="26" t="s">
        <v>541</v>
      </c>
      <c r="H112" s="27" t="s">
        <v>580</v>
      </c>
      <c r="I112" s="17">
        <v>1.2000000000000002</v>
      </c>
      <c r="J112" s="18">
        <v>1.8</v>
      </c>
      <c r="K112" s="15">
        <v>1.4000000000000001</v>
      </c>
      <c r="L112" s="28">
        <v>4.4000000000000004</v>
      </c>
      <c r="M112" s="29">
        <v>16.3</v>
      </c>
    </row>
    <row r="113" spans="1:13" ht="26.25" customHeight="1" x14ac:dyDescent="0.3">
      <c r="A113" s="19">
        <v>106</v>
      </c>
      <c r="B113" s="20" t="s">
        <v>502</v>
      </c>
      <c r="C113" s="21" t="s">
        <v>77</v>
      </c>
      <c r="D113" s="22" t="s">
        <v>78</v>
      </c>
      <c r="E113" s="21" t="s">
        <v>15</v>
      </c>
      <c r="F113" s="22" t="s">
        <v>328</v>
      </c>
      <c r="G113" s="26" t="s">
        <v>525</v>
      </c>
      <c r="H113" s="27" t="s">
        <v>571</v>
      </c>
      <c r="I113" s="17">
        <v>1.5990000000000002</v>
      </c>
      <c r="J113" s="18">
        <v>1.8</v>
      </c>
      <c r="K113" s="15">
        <v>0.60000000000000009</v>
      </c>
      <c r="L113" s="28">
        <v>3.9990000000000001</v>
      </c>
      <c r="M113" s="29">
        <v>16.248999999999999</v>
      </c>
    </row>
    <row r="114" spans="1:13" ht="26.25" customHeight="1" x14ac:dyDescent="0.3">
      <c r="A114" s="19">
        <v>107</v>
      </c>
      <c r="B114" s="20" t="s">
        <v>399</v>
      </c>
      <c r="C114" s="21" t="s">
        <v>237</v>
      </c>
      <c r="D114" s="22" t="s">
        <v>76</v>
      </c>
      <c r="E114" s="21" t="s">
        <v>15</v>
      </c>
      <c r="F114" s="22" t="s">
        <v>331</v>
      </c>
      <c r="G114" s="26" t="s">
        <v>524</v>
      </c>
      <c r="H114" s="27" t="s">
        <v>575</v>
      </c>
      <c r="I114" s="17">
        <v>1.5990000000000002</v>
      </c>
      <c r="J114" s="18">
        <v>1.5990000000000002</v>
      </c>
      <c r="K114" s="15">
        <v>1</v>
      </c>
      <c r="L114" s="28">
        <v>4.1980000000000004</v>
      </c>
      <c r="M114" s="29">
        <v>16.248000000000001</v>
      </c>
    </row>
    <row r="115" spans="1:13" ht="26.25" customHeight="1" x14ac:dyDescent="0.3">
      <c r="A115" s="19">
        <v>108</v>
      </c>
      <c r="B115" s="20" t="s">
        <v>469</v>
      </c>
      <c r="C115" s="21" t="s">
        <v>205</v>
      </c>
      <c r="D115" s="22" t="s">
        <v>206</v>
      </c>
      <c r="E115" s="21" t="s">
        <v>8</v>
      </c>
      <c r="F115" s="22" t="s">
        <v>330</v>
      </c>
      <c r="G115" s="26" t="s">
        <v>546</v>
      </c>
      <c r="H115" s="27">
        <v>5</v>
      </c>
      <c r="I115" s="17">
        <v>1.5990000000000002</v>
      </c>
      <c r="J115" s="18">
        <v>1.5990000000000002</v>
      </c>
      <c r="K115" s="15">
        <v>3</v>
      </c>
      <c r="L115" s="28">
        <v>6.1980000000000004</v>
      </c>
      <c r="M115" s="29">
        <v>16.198</v>
      </c>
    </row>
    <row r="116" spans="1:13" ht="26.25" customHeight="1" x14ac:dyDescent="0.3">
      <c r="A116" s="19">
        <v>109</v>
      </c>
      <c r="B116" s="20" t="s">
        <v>444</v>
      </c>
      <c r="C116" s="21" t="s">
        <v>143</v>
      </c>
      <c r="D116" s="22" t="s">
        <v>29</v>
      </c>
      <c r="E116" s="21" t="s">
        <v>15</v>
      </c>
      <c r="F116" s="22" t="s">
        <v>329</v>
      </c>
      <c r="G116" s="26" t="s">
        <v>563</v>
      </c>
      <c r="H116" s="27" t="s">
        <v>578</v>
      </c>
      <c r="I116" s="17">
        <v>1.2000000000000002</v>
      </c>
      <c r="J116" s="18">
        <v>2.4000000000000004</v>
      </c>
      <c r="K116" s="15">
        <v>2</v>
      </c>
      <c r="L116" s="28">
        <v>5.6000000000000005</v>
      </c>
      <c r="M116" s="29">
        <v>16.150000000000002</v>
      </c>
    </row>
    <row r="117" spans="1:13" ht="26.25" customHeight="1" x14ac:dyDescent="0.3">
      <c r="A117" s="19">
        <v>110</v>
      </c>
      <c r="B117" s="20" t="s">
        <v>442</v>
      </c>
      <c r="C117" s="21" t="s">
        <v>139</v>
      </c>
      <c r="D117" s="22" t="s">
        <v>140</v>
      </c>
      <c r="E117" s="21" t="s">
        <v>8</v>
      </c>
      <c r="F117" s="22" t="s">
        <v>329</v>
      </c>
      <c r="G117" s="26" t="s">
        <v>524</v>
      </c>
      <c r="H117" s="27" t="s">
        <v>578</v>
      </c>
      <c r="I117" s="17">
        <v>1.2000000000000002</v>
      </c>
      <c r="J117" s="18">
        <v>1.8</v>
      </c>
      <c r="K117" s="15">
        <v>1.6</v>
      </c>
      <c r="L117" s="28">
        <v>4.5999999999999996</v>
      </c>
      <c r="M117" s="29">
        <v>16.149999999999999</v>
      </c>
    </row>
    <row r="118" spans="1:13" ht="26.25" customHeight="1" x14ac:dyDescent="0.3">
      <c r="A118" s="19">
        <v>111</v>
      </c>
      <c r="B118" s="20" t="s">
        <v>421</v>
      </c>
      <c r="C118" s="21" t="s">
        <v>253</v>
      </c>
      <c r="D118" s="22" t="s">
        <v>218</v>
      </c>
      <c r="E118" s="21" t="s">
        <v>8</v>
      </c>
      <c r="F118" s="22" t="s">
        <v>331</v>
      </c>
      <c r="G118" s="26" t="s">
        <v>557</v>
      </c>
      <c r="H118" s="27" t="s">
        <v>569</v>
      </c>
      <c r="I118" s="17">
        <v>1.2000000000000002</v>
      </c>
      <c r="J118" s="18">
        <v>1.401</v>
      </c>
      <c r="K118" s="15">
        <v>1.4000000000000001</v>
      </c>
      <c r="L118" s="28">
        <v>4.0010000000000003</v>
      </c>
      <c r="M118" s="29">
        <v>16.100999999999999</v>
      </c>
    </row>
    <row r="119" spans="1:13" ht="26.25" customHeight="1" x14ac:dyDescent="0.3">
      <c r="A119" s="19">
        <v>112</v>
      </c>
      <c r="B119" s="20" t="s">
        <v>439</v>
      </c>
      <c r="C119" s="21" t="s">
        <v>134</v>
      </c>
      <c r="D119" s="22" t="s">
        <v>51</v>
      </c>
      <c r="E119" s="21" t="s">
        <v>8</v>
      </c>
      <c r="F119" s="22" t="s">
        <v>329</v>
      </c>
      <c r="G119" s="26" t="s">
        <v>550</v>
      </c>
      <c r="H119" s="27" t="s">
        <v>569</v>
      </c>
      <c r="I119" s="17">
        <v>1.5990000000000002</v>
      </c>
      <c r="J119" s="18">
        <v>1.8</v>
      </c>
      <c r="K119" s="15">
        <v>2.8000000000000003</v>
      </c>
      <c r="L119" s="28">
        <v>6.1989999999999998</v>
      </c>
      <c r="M119" s="29">
        <v>16.099</v>
      </c>
    </row>
    <row r="120" spans="1:13" ht="26.25" customHeight="1" x14ac:dyDescent="0.3">
      <c r="A120" s="19">
        <v>113</v>
      </c>
      <c r="B120" s="20" t="s">
        <v>513</v>
      </c>
      <c r="C120" s="21" t="s">
        <v>273</v>
      </c>
      <c r="D120" s="22" t="s">
        <v>159</v>
      </c>
      <c r="E120" s="21" t="s">
        <v>15</v>
      </c>
      <c r="F120" s="22" t="s">
        <v>331</v>
      </c>
      <c r="G120" s="26" t="s">
        <v>557</v>
      </c>
      <c r="H120" s="27" t="s">
        <v>571</v>
      </c>
      <c r="I120" s="17">
        <v>1.2000000000000002</v>
      </c>
      <c r="J120" s="18">
        <v>1.2000000000000002</v>
      </c>
      <c r="K120" s="15">
        <v>1.8</v>
      </c>
      <c r="L120" s="28">
        <v>4.2</v>
      </c>
      <c r="M120" s="29">
        <v>16.05</v>
      </c>
    </row>
    <row r="121" spans="1:13" ht="26.25" customHeight="1" x14ac:dyDescent="0.3">
      <c r="A121" s="19">
        <v>114</v>
      </c>
      <c r="B121" s="20" t="s">
        <v>477</v>
      </c>
      <c r="C121" s="21" t="s">
        <v>66</v>
      </c>
      <c r="D121" s="22" t="s">
        <v>68</v>
      </c>
      <c r="E121" s="21" t="s">
        <v>8</v>
      </c>
      <c r="F121" s="22" t="s">
        <v>328</v>
      </c>
      <c r="G121" s="26" t="s">
        <v>564</v>
      </c>
      <c r="H121" s="27" t="s">
        <v>569</v>
      </c>
      <c r="I121" s="17">
        <v>1.2000000000000002</v>
      </c>
      <c r="J121" s="18">
        <v>2.1990000000000003</v>
      </c>
      <c r="K121" s="15">
        <v>1.6</v>
      </c>
      <c r="L121" s="28">
        <v>4.9990000000000006</v>
      </c>
      <c r="M121" s="29">
        <v>15.899000000000001</v>
      </c>
    </row>
    <row r="122" spans="1:13" ht="26.25" customHeight="1" x14ac:dyDescent="0.3">
      <c r="A122" s="19">
        <v>115</v>
      </c>
      <c r="B122" s="20" t="s">
        <v>350</v>
      </c>
      <c r="C122" s="21" t="s">
        <v>93</v>
      </c>
      <c r="D122" s="22" t="s">
        <v>94</v>
      </c>
      <c r="E122" s="21" t="s">
        <v>15</v>
      </c>
      <c r="F122" s="22" t="s">
        <v>329</v>
      </c>
      <c r="G122" s="26" t="s">
        <v>533</v>
      </c>
      <c r="H122" s="27" t="s">
        <v>575</v>
      </c>
      <c r="I122" s="17">
        <v>1.8</v>
      </c>
      <c r="J122" s="18">
        <v>2.6010000000000004</v>
      </c>
      <c r="K122" s="15">
        <v>1.8</v>
      </c>
      <c r="L122" s="28">
        <v>6.2010000000000005</v>
      </c>
      <c r="M122" s="29">
        <v>15.851000000000001</v>
      </c>
    </row>
    <row r="123" spans="1:13" ht="26.25" customHeight="1" x14ac:dyDescent="0.3">
      <c r="A123" s="19">
        <v>116</v>
      </c>
      <c r="B123" s="20" t="s">
        <v>391</v>
      </c>
      <c r="C123" s="21" t="s">
        <v>107</v>
      </c>
      <c r="D123" s="22" t="s">
        <v>108</v>
      </c>
      <c r="E123" s="21" t="s">
        <v>8</v>
      </c>
      <c r="F123" s="22" t="s">
        <v>329</v>
      </c>
      <c r="G123" s="26" t="s">
        <v>550</v>
      </c>
      <c r="H123" s="27">
        <v>5</v>
      </c>
      <c r="I123" s="17">
        <v>1.2000000000000002</v>
      </c>
      <c r="J123" s="18">
        <v>1.5990000000000002</v>
      </c>
      <c r="K123" s="15">
        <v>3.6</v>
      </c>
      <c r="L123" s="28">
        <v>6.3990000000000009</v>
      </c>
      <c r="M123" s="29">
        <v>15.799000000000001</v>
      </c>
    </row>
    <row r="124" spans="1:13" ht="26.25" customHeight="1" x14ac:dyDescent="0.3">
      <c r="A124" s="19">
        <v>117</v>
      </c>
      <c r="B124" s="20" t="s">
        <v>471</v>
      </c>
      <c r="C124" s="21" t="s">
        <v>152</v>
      </c>
      <c r="D124" s="22" t="s">
        <v>101</v>
      </c>
      <c r="E124" s="21" t="s">
        <v>8</v>
      </c>
      <c r="F124" s="22" t="s">
        <v>329</v>
      </c>
      <c r="G124" s="26" t="s">
        <v>548</v>
      </c>
      <c r="H124" s="27">
        <v>7</v>
      </c>
      <c r="I124" s="17">
        <v>0.99900000000000011</v>
      </c>
      <c r="J124" s="18">
        <v>1.5990000000000002</v>
      </c>
      <c r="K124" s="15">
        <v>2.2000000000000002</v>
      </c>
      <c r="L124" s="28">
        <v>4.798</v>
      </c>
      <c r="M124" s="29">
        <v>15.798</v>
      </c>
    </row>
    <row r="125" spans="1:13" ht="26.25" customHeight="1" x14ac:dyDescent="0.3">
      <c r="A125" s="19">
        <v>118</v>
      </c>
      <c r="B125" s="20" t="s">
        <v>387</v>
      </c>
      <c r="C125" s="21" t="s">
        <v>40</v>
      </c>
      <c r="D125" s="22" t="s">
        <v>41</v>
      </c>
      <c r="E125" s="21" t="s">
        <v>15</v>
      </c>
      <c r="F125" s="22" t="s">
        <v>328</v>
      </c>
      <c r="G125" s="26" t="s">
        <v>524</v>
      </c>
      <c r="H125" s="27">
        <v>6</v>
      </c>
      <c r="I125" s="17">
        <v>1.5990000000000002</v>
      </c>
      <c r="J125" s="18">
        <v>1.2000000000000002</v>
      </c>
      <c r="K125" s="15">
        <v>1</v>
      </c>
      <c r="L125" s="28">
        <v>3.7990000000000004</v>
      </c>
      <c r="M125" s="29">
        <v>15.599</v>
      </c>
    </row>
    <row r="126" spans="1:13" ht="24.75" customHeight="1" x14ac:dyDescent="0.3">
      <c r="A126" s="19">
        <v>119</v>
      </c>
      <c r="B126" s="20" t="s">
        <v>419</v>
      </c>
      <c r="C126" s="21" t="s">
        <v>191</v>
      </c>
      <c r="D126" s="22" t="s">
        <v>190</v>
      </c>
      <c r="E126" s="21" t="s">
        <v>8</v>
      </c>
      <c r="F126" s="22" t="s">
        <v>330</v>
      </c>
      <c r="G126" s="26" t="s">
        <v>556</v>
      </c>
      <c r="H126" s="27" t="s">
        <v>578</v>
      </c>
      <c r="I126" s="17">
        <v>1.401</v>
      </c>
      <c r="J126" s="18">
        <v>1.8</v>
      </c>
      <c r="K126" s="15">
        <v>1.4000000000000001</v>
      </c>
      <c r="L126" s="28">
        <v>4.601</v>
      </c>
      <c r="M126" s="29">
        <v>15.550999999999998</v>
      </c>
    </row>
    <row r="127" spans="1:13" ht="24.75" customHeight="1" x14ac:dyDescent="0.3">
      <c r="A127" s="19">
        <v>120</v>
      </c>
      <c r="B127" s="20" t="s">
        <v>366</v>
      </c>
      <c r="C127" s="21" t="s">
        <v>281</v>
      </c>
      <c r="D127" s="22" t="s">
        <v>282</v>
      </c>
      <c r="E127" s="21" t="s">
        <v>15</v>
      </c>
      <c r="F127" s="22" t="s">
        <v>332</v>
      </c>
      <c r="G127" s="26" t="s">
        <v>542</v>
      </c>
      <c r="H127" s="27" t="s">
        <v>577</v>
      </c>
      <c r="I127" s="17">
        <v>1.2000000000000002</v>
      </c>
      <c r="J127" s="18">
        <v>1.8</v>
      </c>
      <c r="K127" s="15">
        <v>2.2000000000000002</v>
      </c>
      <c r="L127" s="28">
        <v>5.2</v>
      </c>
      <c r="M127" s="29">
        <v>15.45</v>
      </c>
    </row>
    <row r="128" spans="1:13" ht="24.75" customHeight="1" x14ac:dyDescent="0.3">
      <c r="A128" s="19">
        <v>121</v>
      </c>
      <c r="B128" s="20" t="s">
        <v>457</v>
      </c>
      <c r="C128" s="21" t="s">
        <v>260</v>
      </c>
      <c r="D128" s="22" t="s">
        <v>21</v>
      </c>
      <c r="E128" s="21" t="s">
        <v>8</v>
      </c>
      <c r="F128" s="22" t="s">
        <v>331</v>
      </c>
      <c r="G128" s="26" t="s">
        <v>562</v>
      </c>
      <c r="H128" s="27" t="s">
        <v>571</v>
      </c>
      <c r="I128" s="17">
        <v>1.8</v>
      </c>
      <c r="J128" s="18">
        <v>1.8</v>
      </c>
      <c r="K128" s="15">
        <v>1.8</v>
      </c>
      <c r="L128" s="28">
        <v>5.4</v>
      </c>
      <c r="M128" s="29">
        <v>15.25</v>
      </c>
    </row>
    <row r="129" spans="1:13" ht="24.75" customHeight="1" x14ac:dyDescent="0.3">
      <c r="A129" s="19">
        <v>122</v>
      </c>
      <c r="B129" s="20" t="s">
        <v>367</v>
      </c>
      <c r="C129" s="21" t="s">
        <v>283</v>
      </c>
      <c r="D129" s="22" t="s">
        <v>84</v>
      </c>
      <c r="E129" s="21" t="s">
        <v>15</v>
      </c>
      <c r="F129" s="22" t="s">
        <v>332</v>
      </c>
      <c r="G129" s="26" t="s">
        <v>539</v>
      </c>
      <c r="H129" s="27" t="s">
        <v>581</v>
      </c>
      <c r="I129" s="17">
        <v>1.5990000000000002</v>
      </c>
      <c r="J129" s="18">
        <v>0.99900000000000011</v>
      </c>
      <c r="K129" s="15">
        <v>2.4000000000000004</v>
      </c>
      <c r="L129" s="28">
        <v>4.9980000000000011</v>
      </c>
      <c r="M129" s="29">
        <v>15.148000000000001</v>
      </c>
    </row>
    <row r="130" spans="1:13" ht="24.75" customHeight="1" x14ac:dyDescent="0.3">
      <c r="A130" s="19">
        <v>123</v>
      </c>
      <c r="B130" s="20" t="s">
        <v>497</v>
      </c>
      <c r="C130" s="21" t="s">
        <v>158</v>
      </c>
      <c r="D130" s="22" t="s">
        <v>159</v>
      </c>
      <c r="E130" s="21" t="s">
        <v>8</v>
      </c>
      <c r="F130" s="22" t="s">
        <v>329</v>
      </c>
      <c r="G130" s="26" t="s">
        <v>556</v>
      </c>
      <c r="H130" s="27" t="s">
        <v>569</v>
      </c>
      <c r="I130" s="17">
        <v>1.8</v>
      </c>
      <c r="J130" s="18">
        <v>1.2000000000000002</v>
      </c>
      <c r="K130" s="15">
        <v>1.4000000000000001</v>
      </c>
      <c r="L130" s="28">
        <v>4.4000000000000004</v>
      </c>
      <c r="M130" s="29">
        <v>15.1</v>
      </c>
    </row>
    <row r="131" spans="1:13" ht="24.75" customHeight="1" x14ac:dyDescent="0.3">
      <c r="A131" s="19">
        <v>124</v>
      </c>
      <c r="B131" s="20" t="s">
        <v>361</v>
      </c>
      <c r="C131" s="21" t="s">
        <v>22</v>
      </c>
      <c r="D131" s="22" t="s">
        <v>23</v>
      </c>
      <c r="E131" s="21" t="s">
        <v>8</v>
      </c>
      <c r="F131" s="22" t="s">
        <v>328</v>
      </c>
      <c r="G131" s="26" t="s">
        <v>524</v>
      </c>
      <c r="H131" s="27" t="s">
        <v>569</v>
      </c>
      <c r="I131" s="17">
        <v>0.80100000000000005</v>
      </c>
      <c r="J131" s="18">
        <v>1.401</v>
      </c>
      <c r="K131" s="15">
        <v>1.2000000000000002</v>
      </c>
      <c r="L131" s="28">
        <v>3.4020000000000001</v>
      </c>
      <c r="M131" s="29">
        <v>14.702000000000002</v>
      </c>
    </row>
    <row r="132" spans="1:13" ht="24.75" customHeight="1" x14ac:dyDescent="0.3">
      <c r="A132" s="19">
        <v>125</v>
      </c>
      <c r="B132" s="20" t="s">
        <v>384</v>
      </c>
      <c r="C132" s="21" t="s">
        <v>177</v>
      </c>
      <c r="D132" s="22" t="s">
        <v>178</v>
      </c>
      <c r="E132" s="21" t="s">
        <v>8</v>
      </c>
      <c r="F132" s="22" t="s">
        <v>330</v>
      </c>
      <c r="G132" s="26" t="s">
        <v>539</v>
      </c>
      <c r="H132" s="27">
        <v>6</v>
      </c>
      <c r="I132" s="17">
        <v>0.20100000000000004</v>
      </c>
      <c r="J132" s="18">
        <v>1.5990000000000002</v>
      </c>
      <c r="K132" s="15">
        <v>1.4000000000000001</v>
      </c>
      <c r="L132" s="28">
        <v>3.2</v>
      </c>
      <c r="M132" s="29">
        <v>14.600000000000001</v>
      </c>
    </row>
    <row r="133" spans="1:13" ht="24.75" customHeight="1" x14ac:dyDescent="0.3">
      <c r="A133" s="19">
        <v>126</v>
      </c>
      <c r="B133" s="20" t="s">
        <v>431</v>
      </c>
      <c r="C133" s="21" t="s">
        <v>192</v>
      </c>
      <c r="D133" s="22" t="s">
        <v>193</v>
      </c>
      <c r="E133" s="21" t="s">
        <v>15</v>
      </c>
      <c r="F133" s="22" t="s">
        <v>330</v>
      </c>
      <c r="G133" s="26" t="s">
        <v>557</v>
      </c>
      <c r="H133" s="27">
        <v>4</v>
      </c>
      <c r="I133" s="17">
        <v>1.5990000000000002</v>
      </c>
      <c r="J133" s="18">
        <v>0.99900000000000011</v>
      </c>
      <c r="K133" s="15">
        <v>1.4000000000000001</v>
      </c>
      <c r="L133" s="28">
        <v>3.9980000000000002</v>
      </c>
      <c r="M133" s="29">
        <v>14.597999999999999</v>
      </c>
    </row>
    <row r="134" spans="1:13" ht="24.75" customHeight="1" x14ac:dyDescent="0.3">
      <c r="A134" s="19">
        <v>127</v>
      </c>
      <c r="B134" s="20" t="s">
        <v>441</v>
      </c>
      <c r="C134" s="21" t="s">
        <v>137</v>
      </c>
      <c r="D134" s="22" t="s">
        <v>138</v>
      </c>
      <c r="E134" s="21" t="s">
        <v>8</v>
      </c>
      <c r="F134" s="22" t="s">
        <v>329</v>
      </c>
      <c r="G134" s="26" t="s">
        <v>563</v>
      </c>
      <c r="H134" s="27" t="s">
        <v>578</v>
      </c>
      <c r="I134" s="17">
        <v>1.401</v>
      </c>
      <c r="J134" s="18">
        <v>1.5990000000000002</v>
      </c>
      <c r="K134" s="15">
        <v>1</v>
      </c>
      <c r="L134" s="28">
        <v>4</v>
      </c>
      <c r="M134" s="29">
        <v>14.55</v>
      </c>
    </row>
    <row r="135" spans="1:13" ht="24.75" customHeight="1" x14ac:dyDescent="0.3">
      <c r="A135" s="19">
        <v>128</v>
      </c>
      <c r="B135" s="20" t="s">
        <v>510</v>
      </c>
      <c r="C135" s="21" t="s">
        <v>160</v>
      </c>
      <c r="D135" s="22" t="s">
        <v>161</v>
      </c>
      <c r="E135" s="21" t="s">
        <v>8</v>
      </c>
      <c r="F135" s="22" t="s">
        <v>329</v>
      </c>
      <c r="G135" s="26" t="s">
        <v>550</v>
      </c>
      <c r="H135" s="27" t="s">
        <v>571</v>
      </c>
      <c r="I135" s="17">
        <v>1.401</v>
      </c>
      <c r="J135" s="18">
        <v>2.1990000000000003</v>
      </c>
      <c r="K135" s="15">
        <v>1.2000000000000002</v>
      </c>
      <c r="L135" s="28">
        <v>4.8000000000000007</v>
      </c>
      <c r="M135" s="29">
        <v>14.450000000000001</v>
      </c>
    </row>
    <row r="136" spans="1:13" ht="24.75" customHeight="1" x14ac:dyDescent="0.3">
      <c r="A136" s="19">
        <v>129</v>
      </c>
      <c r="B136" s="20" t="s">
        <v>338</v>
      </c>
      <c r="C136" s="21" t="s">
        <v>279</v>
      </c>
      <c r="D136" s="22" t="s">
        <v>280</v>
      </c>
      <c r="E136" s="21" t="s">
        <v>15</v>
      </c>
      <c r="F136" s="22" t="s">
        <v>332</v>
      </c>
      <c r="G136" s="26" t="s">
        <v>530</v>
      </c>
      <c r="H136" s="27" t="s">
        <v>569</v>
      </c>
      <c r="I136" s="17">
        <v>1.5990000000000002</v>
      </c>
      <c r="J136" s="18">
        <v>1.401</v>
      </c>
      <c r="K136" s="15">
        <v>1.8</v>
      </c>
      <c r="L136" s="28">
        <v>4.8</v>
      </c>
      <c r="M136" s="29">
        <v>14.100000000000001</v>
      </c>
    </row>
    <row r="137" spans="1:13" ht="24.75" customHeight="1" x14ac:dyDescent="0.3">
      <c r="A137" s="19">
        <v>130</v>
      </c>
      <c r="B137" s="20" t="s">
        <v>453</v>
      </c>
      <c r="C137" s="21" t="s">
        <v>194</v>
      </c>
      <c r="D137" s="22" t="s">
        <v>195</v>
      </c>
      <c r="E137" s="21" t="s">
        <v>15</v>
      </c>
      <c r="F137" s="22" t="s">
        <v>330</v>
      </c>
      <c r="G137" s="26" t="s">
        <v>539</v>
      </c>
      <c r="H137" s="27" t="s">
        <v>581</v>
      </c>
      <c r="I137" s="17">
        <v>0.60000000000000009</v>
      </c>
      <c r="J137" s="18">
        <v>1.5990000000000002</v>
      </c>
      <c r="K137" s="15">
        <v>1.4000000000000001</v>
      </c>
      <c r="L137" s="28">
        <v>3.5990000000000002</v>
      </c>
      <c r="M137" s="29">
        <v>13.749000000000001</v>
      </c>
    </row>
    <row r="138" spans="1:13" ht="24.75" customHeight="1" x14ac:dyDescent="0.3">
      <c r="A138" s="19">
        <v>131</v>
      </c>
      <c r="B138" s="20" t="s">
        <v>501</v>
      </c>
      <c r="C138" s="21" t="s">
        <v>271</v>
      </c>
      <c r="D138" s="22" t="s">
        <v>185</v>
      </c>
      <c r="E138" s="21" t="s">
        <v>15</v>
      </c>
      <c r="F138" s="22" t="s">
        <v>331</v>
      </c>
      <c r="G138" s="26" t="s">
        <v>530</v>
      </c>
      <c r="H138" s="27" t="s">
        <v>580</v>
      </c>
      <c r="I138" s="17">
        <v>1.8</v>
      </c>
      <c r="J138" s="18">
        <v>2.1990000000000003</v>
      </c>
      <c r="K138" s="15">
        <v>1.4000000000000001</v>
      </c>
      <c r="L138" s="28">
        <v>5.3990000000000009</v>
      </c>
      <c r="M138" s="29">
        <v>13.699000000000002</v>
      </c>
    </row>
    <row r="139" spans="1:13" ht="24.75" customHeight="1" x14ac:dyDescent="0.3">
      <c r="A139" s="19">
        <v>132</v>
      </c>
      <c r="B139" s="20" t="s">
        <v>499</v>
      </c>
      <c r="C139" s="21" t="s">
        <v>217</v>
      </c>
      <c r="D139" s="22" t="s">
        <v>218</v>
      </c>
      <c r="E139" s="21" t="s">
        <v>8</v>
      </c>
      <c r="F139" s="22" t="s">
        <v>330</v>
      </c>
      <c r="G139" s="26" t="s">
        <v>550</v>
      </c>
      <c r="H139" s="27">
        <v>5</v>
      </c>
      <c r="I139" s="17">
        <v>1.2000000000000002</v>
      </c>
      <c r="J139" s="18">
        <v>1.2000000000000002</v>
      </c>
      <c r="K139" s="15">
        <v>1.6</v>
      </c>
      <c r="L139" s="28">
        <v>4</v>
      </c>
      <c r="M139" s="29">
        <v>13.4</v>
      </c>
    </row>
    <row r="140" spans="1:13" ht="24.75" customHeight="1" x14ac:dyDescent="0.3">
      <c r="A140" s="19">
        <v>133</v>
      </c>
      <c r="B140" s="20" t="s">
        <v>460</v>
      </c>
      <c r="C140" s="21" t="s">
        <v>60</v>
      </c>
      <c r="D140" s="22" t="s">
        <v>61</v>
      </c>
      <c r="E140" s="21" t="s">
        <v>8</v>
      </c>
      <c r="F140" s="22" t="s">
        <v>328</v>
      </c>
      <c r="G140" s="26" t="s">
        <v>550</v>
      </c>
      <c r="H140" s="27" t="s">
        <v>578</v>
      </c>
      <c r="I140" s="17">
        <v>0.39900000000000008</v>
      </c>
      <c r="J140" s="18">
        <v>1.401</v>
      </c>
      <c r="K140" s="15">
        <v>1.4000000000000001</v>
      </c>
      <c r="L140" s="28">
        <v>3.2</v>
      </c>
      <c r="M140" s="29">
        <v>13.350000000000001</v>
      </c>
    </row>
    <row r="141" spans="1:13" ht="24.75" customHeight="1" x14ac:dyDescent="0.3">
      <c r="A141" s="19">
        <v>134</v>
      </c>
      <c r="B141" s="20" t="s">
        <v>345</v>
      </c>
      <c r="C141" s="21" t="s">
        <v>223</v>
      </c>
      <c r="D141" s="22" t="s">
        <v>224</v>
      </c>
      <c r="E141" s="21" t="s">
        <v>8</v>
      </c>
      <c r="F141" s="22" t="s">
        <v>331</v>
      </c>
      <c r="G141" s="26" t="s">
        <v>524</v>
      </c>
      <c r="H141" s="27" t="s">
        <v>569</v>
      </c>
      <c r="I141" s="17">
        <v>0.20100000000000004</v>
      </c>
      <c r="J141" s="18">
        <v>0.99900000000000011</v>
      </c>
      <c r="K141" s="15">
        <v>0.8</v>
      </c>
      <c r="L141" s="28">
        <v>2</v>
      </c>
      <c r="M141" s="29">
        <v>13.3</v>
      </c>
    </row>
    <row r="142" spans="1:13" ht="24.75" customHeight="1" x14ac:dyDescent="0.3">
      <c r="A142" s="19">
        <v>135</v>
      </c>
      <c r="B142" s="20" t="s">
        <v>415</v>
      </c>
      <c r="C142" s="21" t="s">
        <v>251</v>
      </c>
      <c r="D142" s="22" t="s">
        <v>252</v>
      </c>
      <c r="E142" s="21" t="s">
        <v>8</v>
      </c>
      <c r="F142" s="22" t="s">
        <v>331</v>
      </c>
      <c r="G142" s="26" t="s">
        <v>546</v>
      </c>
      <c r="H142" s="27" t="s">
        <v>571</v>
      </c>
      <c r="I142" s="17">
        <v>1.2000000000000002</v>
      </c>
      <c r="J142" s="18">
        <v>0.99900000000000011</v>
      </c>
      <c r="K142" s="15">
        <v>0.8</v>
      </c>
      <c r="L142" s="28">
        <v>2.9990000000000006</v>
      </c>
      <c r="M142" s="29">
        <v>13.249000000000001</v>
      </c>
    </row>
    <row r="143" spans="1:13" ht="24.75" customHeight="1" x14ac:dyDescent="0.3">
      <c r="A143" s="19">
        <v>136</v>
      </c>
      <c r="B143" s="20" t="s">
        <v>484</v>
      </c>
      <c r="C143" s="21" t="s">
        <v>315</v>
      </c>
      <c r="D143" s="22" t="s">
        <v>130</v>
      </c>
      <c r="E143" s="21" t="s">
        <v>8</v>
      </c>
      <c r="F143" s="22" t="s">
        <v>332</v>
      </c>
      <c r="G143" s="26" t="s">
        <v>529</v>
      </c>
      <c r="H143" s="27">
        <v>5</v>
      </c>
      <c r="I143" s="17">
        <v>0.60000000000000009</v>
      </c>
      <c r="J143" s="18">
        <v>2.4000000000000004</v>
      </c>
      <c r="K143" s="15">
        <v>2.2000000000000002</v>
      </c>
      <c r="L143" s="28">
        <v>5.2000000000000011</v>
      </c>
      <c r="M143" s="29">
        <v>13.200000000000001</v>
      </c>
    </row>
    <row r="144" spans="1:13" ht="24.75" customHeight="1" x14ac:dyDescent="0.3">
      <c r="A144" s="19">
        <v>137</v>
      </c>
      <c r="B144" s="20" t="s">
        <v>448</v>
      </c>
      <c r="C144" s="21" t="s">
        <v>144</v>
      </c>
      <c r="D144" s="22" t="s">
        <v>145</v>
      </c>
      <c r="E144" s="21" t="s">
        <v>15</v>
      </c>
      <c r="F144" s="22" t="s">
        <v>329</v>
      </c>
      <c r="G144" s="26" t="s">
        <v>562</v>
      </c>
      <c r="H144" s="27" t="s">
        <v>581</v>
      </c>
      <c r="I144" s="17">
        <v>0.60000000000000009</v>
      </c>
      <c r="J144" s="18">
        <v>2.1990000000000003</v>
      </c>
      <c r="K144" s="15">
        <v>1</v>
      </c>
      <c r="L144" s="28">
        <v>3.7990000000000004</v>
      </c>
      <c r="M144" s="29">
        <v>13.149000000000001</v>
      </c>
    </row>
    <row r="145" spans="1:13" ht="24.75" customHeight="1" x14ac:dyDescent="0.3">
      <c r="A145" s="19">
        <v>138</v>
      </c>
      <c r="B145" s="20" t="s">
        <v>496</v>
      </c>
      <c r="C145" s="21" t="s">
        <v>267</v>
      </c>
      <c r="D145" s="22" t="s">
        <v>268</v>
      </c>
      <c r="E145" s="21" t="s">
        <v>15</v>
      </c>
      <c r="F145" s="22" t="s">
        <v>331</v>
      </c>
      <c r="G145" s="26" t="s">
        <v>530</v>
      </c>
      <c r="H145" s="27" t="s">
        <v>569</v>
      </c>
      <c r="I145" s="17">
        <v>0.80100000000000005</v>
      </c>
      <c r="J145" s="18">
        <v>1.2000000000000002</v>
      </c>
      <c r="K145" s="15">
        <v>1.8</v>
      </c>
      <c r="L145" s="28">
        <v>3.8010000000000002</v>
      </c>
      <c r="M145" s="29">
        <v>13.101000000000001</v>
      </c>
    </row>
    <row r="146" spans="1:13" ht="24.75" customHeight="1" x14ac:dyDescent="0.3">
      <c r="A146" s="19">
        <v>139</v>
      </c>
      <c r="B146" s="20" t="s">
        <v>406</v>
      </c>
      <c r="C146" s="21" t="s">
        <v>243</v>
      </c>
      <c r="D146" s="22" t="s">
        <v>244</v>
      </c>
      <c r="E146" s="21" t="s">
        <v>15</v>
      </c>
      <c r="F146" s="22" t="s">
        <v>331</v>
      </c>
      <c r="G146" s="26" t="s">
        <v>529</v>
      </c>
      <c r="H146" s="27">
        <v>6</v>
      </c>
      <c r="I146" s="17">
        <v>0.99900000000000011</v>
      </c>
      <c r="J146" s="18">
        <v>2.0009999999999999</v>
      </c>
      <c r="K146" s="15">
        <v>1</v>
      </c>
      <c r="L146" s="28">
        <v>4</v>
      </c>
      <c r="M146" s="29">
        <v>13</v>
      </c>
    </row>
    <row r="147" spans="1:13" ht="24.75" customHeight="1" x14ac:dyDescent="0.3">
      <c r="A147" s="19">
        <v>140</v>
      </c>
      <c r="B147" s="20" t="s">
        <v>380</v>
      </c>
      <c r="C147" s="21" t="s">
        <v>103</v>
      </c>
      <c r="D147" s="22" t="s">
        <v>104</v>
      </c>
      <c r="E147" s="21" t="s">
        <v>15</v>
      </c>
      <c r="F147" s="22" t="s">
        <v>329</v>
      </c>
      <c r="G147" s="26" t="s">
        <v>548</v>
      </c>
      <c r="H147" s="27" t="s">
        <v>571</v>
      </c>
      <c r="I147" s="17">
        <v>1.2000000000000002</v>
      </c>
      <c r="J147" s="18">
        <v>0.80100000000000005</v>
      </c>
      <c r="K147" s="15">
        <v>1.6</v>
      </c>
      <c r="L147" s="28">
        <v>3.6010000000000004</v>
      </c>
      <c r="M147" s="29">
        <v>12.851000000000001</v>
      </c>
    </row>
    <row r="148" spans="1:13" ht="24.75" customHeight="1" x14ac:dyDescent="0.3">
      <c r="A148" s="19">
        <v>141</v>
      </c>
      <c r="B148" s="20" t="s">
        <v>458</v>
      </c>
      <c r="C148" s="21" t="s">
        <v>198</v>
      </c>
      <c r="D148" s="22" t="s">
        <v>142</v>
      </c>
      <c r="E148" s="21" t="s">
        <v>15</v>
      </c>
      <c r="F148" s="22" t="s">
        <v>330</v>
      </c>
      <c r="G148" s="26" t="s">
        <v>563</v>
      </c>
      <c r="H148" s="27" t="s">
        <v>576</v>
      </c>
      <c r="I148" s="17">
        <v>1.5990000000000002</v>
      </c>
      <c r="J148" s="18">
        <v>2.0009999999999999</v>
      </c>
      <c r="K148" s="15">
        <v>1</v>
      </c>
      <c r="L148" s="28">
        <v>4.5999999999999996</v>
      </c>
      <c r="M148" s="29">
        <v>12.65</v>
      </c>
    </row>
    <row r="149" spans="1:13" ht="24.75" customHeight="1" x14ac:dyDescent="0.3">
      <c r="A149" s="19">
        <v>142</v>
      </c>
      <c r="B149" s="20" t="s">
        <v>378</v>
      </c>
      <c r="C149" s="21" t="s">
        <v>288</v>
      </c>
      <c r="D149" s="22" t="s">
        <v>47</v>
      </c>
      <c r="E149" s="21" t="s">
        <v>15</v>
      </c>
      <c r="F149" s="22" t="s">
        <v>332</v>
      </c>
      <c r="G149" s="26" t="s">
        <v>547</v>
      </c>
      <c r="H149" s="27" t="s">
        <v>571</v>
      </c>
      <c r="I149" s="17">
        <v>1.2000000000000002</v>
      </c>
      <c r="J149" s="18">
        <v>2.6010000000000004</v>
      </c>
      <c r="K149" s="15">
        <v>0.60000000000000009</v>
      </c>
      <c r="L149" s="28">
        <v>4.4010000000000007</v>
      </c>
      <c r="M149" s="29">
        <v>12.451000000000001</v>
      </c>
    </row>
    <row r="150" spans="1:13" ht="26.25" customHeight="1" x14ac:dyDescent="0.3">
      <c r="A150" s="19">
        <v>143</v>
      </c>
      <c r="B150" s="20" t="s">
        <v>516</v>
      </c>
      <c r="C150" s="21" t="s">
        <v>274</v>
      </c>
      <c r="D150" s="22" t="s">
        <v>275</v>
      </c>
      <c r="E150" s="21" t="s">
        <v>15</v>
      </c>
      <c r="F150" s="22" t="s">
        <v>331</v>
      </c>
      <c r="G150" s="26" t="s">
        <v>550</v>
      </c>
      <c r="H150" s="27" t="s">
        <v>577</v>
      </c>
      <c r="I150" s="17">
        <v>0.60000000000000009</v>
      </c>
      <c r="J150" s="18">
        <v>1.8</v>
      </c>
      <c r="K150" s="15">
        <v>1.4000000000000001</v>
      </c>
      <c r="L150" s="28">
        <v>3.8000000000000007</v>
      </c>
      <c r="M150" s="29">
        <v>12.450000000000001</v>
      </c>
    </row>
    <row r="151" spans="1:13" ht="26.25" customHeight="1" x14ac:dyDescent="0.3">
      <c r="A151" s="19">
        <v>144</v>
      </c>
      <c r="B151" s="20" t="s">
        <v>485</v>
      </c>
      <c r="C151" s="21" t="s">
        <v>215</v>
      </c>
      <c r="D151" s="22" t="s">
        <v>130</v>
      </c>
      <c r="E151" s="21" t="s">
        <v>8</v>
      </c>
      <c r="F151" s="22" t="s">
        <v>330</v>
      </c>
      <c r="G151" s="26" t="s">
        <v>546</v>
      </c>
      <c r="H151" s="27" t="s">
        <v>582</v>
      </c>
      <c r="I151" s="17">
        <v>0.60000000000000009</v>
      </c>
      <c r="J151" s="18">
        <v>1.8</v>
      </c>
      <c r="K151" s="15">
        <v>1.2000000000000002</v>
      </c>
      <c r="L151" s="28">
        <v>3.6000000000000005</v>
      </c>
      <c r="M151" s="29">
        <v>12.350000000000001</v>
      </c>
    </row>
    <row r="152" spans="1:13" ht="26.25" customHeight="1" x14ac:dyDescent="0.3">
      <c r="A152" s="19">
        <v>145</v>
      </c>
      <c r="B152" s="20" t="s">
        <v>370</v>
      </c>
      <c r="C152" s="21" t="s">
        <v>175</v>
      </c>
      <c r="D152" s="22" t="s">
        <v>176</v>
      </c>
      <c r="E152" s="21" t="s">
        <v>15</v>
      </c>
      <c r="F152" s="22" t="s">
        <v>330</v>
      </c>
      <c r="G152" s="26" t="s">
        <v>530</v>
      </c>
      <c r="H152" s="27" t="s">
        <v>577</v>
      </c>
      <c r="I152" s="17">
        <v>0.99900000000000011</v>
      </c>
      <c r="J152" s="18">
        <v>2.0009999999999999</v>
      </c>
      <c r="K152" s="15">
        <v>1.2000000000000002</v>
      </c>
      <c r="L152" s="28">
        <v>4.2</v>
      </c>
      <c r="M152" s="29">
        <v>12.25</v>
      </c>
    </row>
    <row r="153" spans="1:13" ht="26.25" customHeight="1" x14ac:dyDescent="0.3">
      <c r="A153" s="19">
        <v>146</v>
      </c>
      <c r="B153" s="20" t="s">
        <v>451</v>
      </c>
      <c r="C153" s="21" t="s">
        <v>306</v>
      </c>
      <c r="D153" s="22" t="s">
        <v>31</v>
      </c>
      <c r="E153" s="21" t="s">
        <v>8</v>
      </c>
      <c r="F153" s="22" t="s">
        <v>332</v>
      </c>
      <c r="G153" s="26" t="s">
        <v>547</v>
      </c>
      <c r="H153" s="27">
        <v>4</v>
      </c>
      <c r="I153" s="17">
        <v>0.60000000000000009</v>
      </c>
      <c r="J153" s="18">
        <v>1.8</v>
      </c>
      <c r="K153" s="15">
        <v>3</v>
      </c>
      <c r="L153" s="28">
        <v>5.4</v>
      </c>
      <c r="M153" s="29">
        <v>12.2</v>
      </c>
    </row>
    <row r="154" spans="1:13" ht="26.25" customHeight="1" x14ac:dyDescent="0.3">
      <c r="A154" s="19">
        <v>147</v>
      </c>
      <c r="B154" s="20" t="s">
        <v>426</v>
      </c>
      <c r="C154" s="21" t="s">
        <v>50</v>
      </c>
      <c r="D154" s="22" t="s">
        <v>254</v>
      </c>
      <c r="E154" s="21" t="s">
        <v>8</v>
      </c>
      <c r="F154" s="22" t="s">
        <v>331</v>
      </c>
      <c r="G154" s="26" t="s">
        <v>559</v>
      </c>
      <c r="H154" s="27" t="s">
        <v>578</v>
      </c>
      <c r="I154" s="17">
        <v>0.80100000000000005</v>
      </c>
      <c r="J154" s="18">
        <v>2.1990000000000003</v>
      </c>
      <c r="K154" s="15">
        <v>1.2000000000000002</v>
      </c>
      <c r="L154" s="28">
        <v>4.2000000000000011</v>
      </c>
      <c r="M154" s="29">
        <v>11.950000000000001</v>
      </c>
    </row>
    <row r="155" spans="1:13" ht="26.25" customHeight="1" x14ac:dyDescent="0.3">
      <c r="A155" s="19">
        <v>148</v>
      </c>
      <c r="B155" s="20" t="s">
        <v>371</v>
      </c>
      <c r="C155" s="21" t="s">
        <v>286</v>
      </c>
      <c r="D155" s="22" t="s">
        <v>287</v>
      </c>
      <c r="E155" s="21" t="s">
        <v>8</v>
      </c>
      <c r="F155" s="22" t="s">
        <v>332</v>
      </c>
      <c r="G155" s="26" t="s">
        <v>539</v>
      </c>
      <c r="H155" s="27" t="s">
        <v>582</v>
      </c>
      <c r="I155" s="17">
        <v>0.80100000000000005</v>
      </c>
      <c r="J155" s="18">
        <v>0.60000000000000009</v>
      </c>
      <c r="K155" s="15">
        <v>1</v>
      </c>
      <c r="L155" s="28">
        <v>2.4010000000000002</v>
      </c>
      <c r="M155" s="29">
        <v>11.551</v>
      </c>
    </row>
    <row r="156" spans="1:13" ht="26.25" customHeight="1" x14ac:dyDescent="0.3">
      <c r="A156" s="19">
        <v>149</v>
      </c>
      <c r="B156" s="20" t="s">
        <v>500</v>
      </c>
      <c r="C156" s="21" t="s">
        <v>318</v>
      </c>
      <c r="D156" s="22" t="s">
        <v>319</v>
      </c>
      <c r="E156" s="21" t="s">
        <v>8</v>
      </c>
      <c r="F156" s="22" t="s">
        <v>332</v>
      </c>
      <c r="G156" s="26" t="s">
        <v>531</v>
      </c>
      <c r="H156" s="27" t="s">
        <v>577</v>
      </c>
      <c r="I156" s="17">
        <v>1.5990000000000002</v>
      </c>
      <c r="J156" s="18">
        <v>1.5990000000000002</v>
      </c>
      <c r="K156" s="15">
        <v>1.6</v>
      </c>
      <c r="L156" s="28">
        <v>4.798</v>
      </c>
      <c r="M156" s="29">
        <v>11.448</v>
      </c>
    </row>
    <row r="157" spans="1:13" ht="26.25" customHeight="1" x14ac:dyDescent="0.3">
      <c r="A157" s="19">
        <v>150</v>
      </c>
      <c r="B157" s="20" t="s">
        <v>470</v>
      </c>
      <c r="C157" s="21" t="s">
        <v>207</v>
      </c>
      <c r="D157" s="22" t="s">
        <v>35</v>
      </c>
      <c r="E157" s="21" t="s">
        <v>15</v>
      </c>
      <c r="F157" s="22" t="s">
        <v>330</v>
      </c>
      <c r="G157" s="26" t="s">
        <v>550</v>
      </c>
      <c r="H157" s="27" t="s">
        <v>576</v>
      </c>
      <c r="I157" s="17">
        <v>1.401</v>
      </c>
      <c r="J157" s="18">
        <v>1.401</v>
      </c>
      <c r="K157" s="15">
        <v>0.8</v>
      </c>
      <c r="L157" s="28">
        <v>3.6020000000000003</v>
      </c>
      <c r="M157" s="29">
        <v>11.252000000000001</v>
      </c>
    </row>
    <row r="158" spans="1:13" ht="26.25" customHeight="1" x14ac:dyDescent="0.3">
      <c r="A158" s="19">
        <v>151</v>
      </c>
      <c r="B158" s="20" t="s">
        <v>411</v>
      </c>
      <c r="C158" s="21" t="s">
        <v>296</v>
      </c>
      <c r="D158" s="22" t="s">
        <v>290</v>
      </c>
      <c r="E158" s="21" t="s">
        <v>15</v>
      </c>
      <c r="F158" s="22" t="s">
        <v>332</v>
      </c>
      <c r="G158" s="26" t="s">
        <v>533</v>
      </c>
      <c r="H158" s="27" t="s">
        <v>577</v>
      </c>
      <c r="I158" s="17">
        <v>1.2000000000000002</v>
      </c>
      <c r="J158" s="18">
        <v>1.2000000000000002</v>
      </c>
      <c r="K158" s="15">
        <v>1.2000000000000002</v>
      </c>
      <c r="L158" s="28">
        <v>3.6000000000000005</v>
      </c>
      <c r="M158" s="29">
        <v>11.25</v>
      </c>
    </row>
    <row r="159" spans="1:13" ht="26.25" customHeight="1" x14ac:dyDescent="0.3">
      <c r="A159" s="19">
        <v>152</v>
      </c>
      <c r="B159" s="20" t="s">
        <v>341</v>
      </c>
      <c r="C159" s="21" t="s">
        <v>225</v>
      </c>
      <c r="D159" s="22" t="s">
        <v>226</v>
      </c>
      <c r="E159" s="21" t="s">
        <v>8</v>
      </c>
      <c r="F159" s="22" t="s">
        <v>331</v>
      </c>
      <c r="G159" s="26" t="s">
        <v>529</v>
      </c>
      <c r="H159" s="27" t="s">
        <v>571</v>
      </c>
      <c r="I159" s="17">
        <v>0.39900000000000008</v>
      </c>
      <c r="J159" s="18">
        <v>1.8</v>
      </c>
      <c r="K159" s="15">
        <v>0.8</v>
      </c>
      <c r="L159" s="28">
        <v>2.9990000000000006</v>
      </c>
      <c r="M159" s="29">
        <v>11.249000000000001</v>
      </c>
    </row>
    <row r="160" spans="1:13" ht="26.25" customHeight="1" x14ac:dyDescent="0.3">
      <c r="A160" s="19">
        <v>153</v>
      </c>
      <c r="B160" s="20" t="s">
        <v>508</v>
      </c>
      <c r="C160" s="21" t="s">
        <v>320</v>
      </c>
      <c r="D160" s="22" t="s">
        <v>321</v>
      </c>
      <c r="E160" s="21" t="s">
        <v>15</v>
      </c>
      <c r="F160" s="22" t="s">
        <v>332</v>
      </c>
      <c r="G160" s="26" t="s">
        <v>562</v>
      </c>
      <c r="H160" s="27" t="s">
        <v>576</v>
      </c>
      <c r="I160" s="17">
        <v>1.2000000000000002</v>
      </c>
      <c r="J160" s="18">
        <v>1.401</v>
      </c>
      <c r="K160" s="15">
        <v>0.60000000000000009</v>
      </c>
      <c r="L160" s="28">
        <v>3.2010000000000001</v>
      </c>
      <c r="M160" s="29">
        <v>11.051</v>
      </c>
    </row>
    <row r="161" spans="1:13" ht="26.25" customHeight="1" x14ac:dyDescent="0.3">
      <c r="A161" s="19">
        <v>154</v>
      </c>
      <c r="B161" s="20" t="s">
        <v>354</v>
      </c>
      <c r="C161" s="21" t="s">
        <v>169</v>
      </c>
      <c r="D161" s="22" t="s">
        <v>78</v>
      </c>
      <c r="E161" s="21" t="s">
        <v>8</v>
      </c>
      <c r="F161" s="22" t="s">
        <v>330</v>
      </c>
      <c r="G161" s="26" t="s">
        <v>537</v>
      </c>
      <c r="H161" s="27" t="s">
        <v>577</v>
      </c>
      <c r="I161" s="17">
        <v>0.39900000000000008</v>
      </c>
      <c r="J161" s="18">
        <v>1.8</v>
      </c>
      <c r="K161" s="15">
        <v>1.4000000000000001</v>
      </c>
      <c r="L161" s="28">
        <v>3.5990000000000002</v>
      </c>
      <c r="M161" s="29">
        <v>11.048999999999999</v>
      </c>
    </row>
    <row r="162" spans="1:13" ht="26.25" customHeight="1" x14ac:dyDescent="0.3">
      <c r="A162" s="19">
        <v>155</v>
      </c>
      <c r="B162" s="20" t="s">
        <v>359</v>
      </c>
      <c r="C162" s="21" t="s">
        <v>172</v>
      </c>
      <c r="D162" s="22" t="s">
        <v>173</v>
      </c>
      <c r="E162" s="21" t="s">
        <v>8</v>
      </c>
      <c r="F162" s="22" t="s">
        <v>330</v>
      </c>
      <c r="G162" s="26" t="s">
        <v>529</v>
      </c>
      <c r="H162" s="27" t="s">
        <v>577</v>
      </c>
      <c r="I162" s="17">
        <v>0.99900000000000011</v>
      </c>
      <c r="J162" s="18">
        <v>1.5990000000000002</v>
      </c>
      <c r="K162" s="15">
        <v>1.2000000000000002</v>
      </c>
      <c r="L162" s="28">
        <v>3.7980000000000005</v>
      </c>
      <c r="M162" s="29">
        <v>11.048</v>
      </c>
    </row>
    <row r="163" spans="1:13" ht="26.25" customHeight="1" x14ac:dyDescent="0.3">
      <c r="A163" s="19">
        <v>156</v>
      </c>
      <c r="B163" s="20" t="s">
        <v>418</v>
      </c>
      <c r="C163" s="21" t="s">
        <v>189</v>
      </c>
      <c r="D163" s="22" t="s">
        <v>190</v>
      </c>
      <c r="E163" s="21" t="s">
        <v>15</v>
      </c>
      <c r="F163" s="22" t="s">
        <v>330</v>
      </c>
      <c r="G163" s="26" t="s">
        <v>530</v>
      </c>
      <c r="H163" s="27" t="s">
        <v>584</v>
      </c>
      <c r="I163" s="17">
        <v>0.39900000000000008</v>
      </c>
      <c r="J163" s="18">
        <v>2.4000000000000004</v>
      </c>
      <c r="K163" s="15">
        <v>1.6</v>
      </c>
      <c r="L163" s="28">
        <v>4.3990000000000009</v>
      </c>
      <c r="M163" s="29">
        <v>10.699000000000002</v>
      </c>
    </row>
    <row r="164" spans="1:13" ht="26.25" customHeight="1" x14ac:dyDescent="0.3">
      <c r="A164" s="19">
        <v>157</v>
      </c>
      <c r="B164" s="20" t="s">
        <v>464</v>
      </c>
      <c r="C164" s="21" t="s">
        <v>261</v>
      </c>
      <c r="D164" s="22" t="s">
        <v>262</v>
      </c>
      <c r="E164" s="21" t="s">
        <v>8</v>
      </c>
      <c r="F164" s="22" t="s">
        <v>331</v>
      </c>
      <c r="G164" s="26" t="s">
        <v>536</v>
      </c>
      <c r="H164" s="27" t="s">
        <v>582</v>
      </c>
      <c r="I164" s="17">
        <v>0.80100000000000005</v>
      </c>
      <c r="J164" s="18">
        <v>0.20100000000000004</v>
      </c>
      <c r="K164" s="15">
        <v>2</v>
      </c>
      <c r="L164" s="28">
        <v>3.0019999999999998</v>
      </c>
      <c r="M164" s="29">
        <v>10.352</v>
      </c>
    </row>
    <row r="165" spans="1:13" ht="26.25" customHeight="1" x14ac:dyDescent="0.3">
      <c r="A165" s="19">
        <v>158</v>
      </c>
      <c r="B165" s="20" t="s">
        <v>388</v>
      </c>
      <c r="C165" s="21" t="s">
        <v>291</v>
      </c>
      <c r="D165" s="22" t="s">
        <v>82</v>
      </c>
      <c r="E165" s="21" t="s">
        <v>15</v>
      </c>
      <c r="F165" s="22" t="s">
        <v>332</v>
      </c>
      <c r="G165" s="26" t="s">
        <v>548</v>
      </c>
      <c r="H165" s="27">
        <v>3</v>
      </c>
      <c r="I165" s="17">
        <v>0.80100000000000005</v>
      </c>
      <c r="J165" s="18">
        <v>1.2000000000000002</v>
      </c>
      <c r="K165" s="15">
        <v>1</v>
      </c>
      <c r="L165" s="28">
        <v>3.0010000000000003</v>
      </c>
      <c r="M165" s="29">
        <v>10.001000000000001</v>
      </c>
    </row>
    <row r="166" spans="1:13" ht="26.25" customHeight="1" x14ac:dyDescent="0.3">
      <c r="A166" s="19">
        <v>159</v>
      </c>
      <c r="B166" s="20" t="s">
        <v>461</v>
      </c>
      <c r="C166" s="21" t="s">
        <v>199</v>
      </c>
      <c r="D166" s="22" t="s">
        <v>200</v>
      </c>
      <c r="E166" s="21" t="s">
        <v>8</v>
      </c>
      <c r="F166" s="22" t="s">
        <v>330</v>
      </c>
      <c r="G166" s="26" t="s">
        <v>537</v>
      </c>
      <c r="H166" s="27">
        <v>3</v>
      </c>
      <c r="I166" s="17">
        <v>0.60000000000000009</v>
      </c>
      <c r="J166" s="18">
        <v>1.401</v>
      </c>
      <c r="K166" s="15">
        <v>1.8</v>
      </c>
      <c r="L166" s="28">
        <v>3.8010000000000002</v>
      </c>
      <c r="M166" s="29">
        <v>10.001000000000001</v>
      </c>
    </row>
    <row r="167" spans="1:13" ht="26.25" customHeight="1" x14ac:dyDescent="0.3">
      <c r="A167" s="19">
        <v>160</v>
      </c>
      <c r="B167" s="20" t="s">
        <v>462</v>
      </c>
      <c r="C167" s="21" t="s">
        <v>307</v>
      </c>
      <c r="D167" s="22" t="s">
        <v>308</v>
      </c>
      <c r="E167" s="21" t="s">
        <v>15</v>
      </c>
      <c r="F167" s="22" t="s">
        <v>332</v>
      </c>
      <c r="G167" s="26" t="s">
        <v>529</v>
      </c>
      <c r="H167" s="27">
        <v>3</v>
      </c>
      <c r="I167" s="17">
        <v>0.80100000000000005</v>
      </c>
      <c r="J167" s="18">
        <v>1.5990000000000002</v>
      </c>
      <c r="K167" s="15">
        <v>1.6</v>
      </c>
      <c r="L167" s="28">
        <v>4</v>
      </c>
      <c r="M167" s="29">
        <v>10</v>
      </c>
    </row>
    <row r="168" spans="1:13" ht="26.25" customHeight="1" x14ac:dyDescent="0.3">
      <c r="A168" s="19">
        <v>161</v>
      </c>
      <c r="B168" s="20" t="s">
        <v>483</v>
      </c>
      <c r="C168" s="21" t="s">
        <v>313</v>
      </c>
      <c r="D168" s="22" t="s">
        <v>314</v>
      </c>
      <c r="E168" s="21" t="s">
        <v>15</v>
      </c>
      <c r="F168" s="22" t="s">
        <v>332</v>
      </c>
      <c r="G168" s="26" t="s">
        <v>533</v>
      </c>
      <c r="H168" s="27" t="s">
        <v>582</v>
      </c>
      <c r="I168" s="17">
        <v>0.39900000000000008</v>
      </c>
      <c r="J168" s="18">
        <v>1.5990000000000002</v>
      </c>
      <c r="K168" s="15">
        <v>0.8</v>
      </c>
      <c r="L168" s="28">
        <v>2.798</v>
      </c>
      <c r="M168" s="29">
        <v>9.9480000000000004</v>
      </c>
    </row>
    <row r="169" spans="1:13" ht="26.25" customHeight="1" x14ac:dyDescent="0.3">
      <c r="A169" s="19">
        <v>162</v>
      </c>
      <c r="B169" s="20" t="s">
        <v>503</v>
      </c>
      <c r="C169" s="21" t="s">
        <v>269</v>
      </c>
      <c r="D169" s="22" t="s">
        <v>270</v>
      </c>
      <c r="E169" s="21" t="s">
        <v>15</v>
      </c>
      <c r="F169" s="22" t="s">
        <v>331</v>
      </c>
      <c r="G169" s="26" t="s">
        <v>537</v>
      </c>
      <c r="H169" s="27">
        <v>4</v>
      </c>
      <c r="I169" s="17">
        <v>0.80100000000000005</v>
      </c>
      <c r="J169" s="18">
        <v>0.99900000000000011</v>
      </c>
      <c r="K169" s="15">
        <v>0.8</v>
      </c>
      <c r="L169" s="28">
        <v>2.6000000000000005</v>
      </c>
      <c r="M169" s="29">
        <v>9.8000000000000007</v>
      </c>
    </row>
    <row r="170" spans="1:13" ht="26.25" customHeight="1" x14ac:dyDescent="0.3">
      <c r="A170" s="19">
        <v>163</v>
      </c>
      <c r="B170" s="20" t="s">
        <v>519</v>
      </c>
      <c r="C170" s="21" t="s">
        <v>326</v>
      </c>
      <c r="D170" s="22" t="s">
        <v>327</v>
      </c>
      <c r="E170" s="21" t="s">
        <v>8</v>
      </c>
      <c r="F170" s="22" t="s">
        <v>332</v>
      </c>
      <c r="G170" s="26" t="s">
        <v>548</v>
      </c>
      <c r="H170" s="27" t="s">
        <v>573</v>
      </c>
      <c r="I170" s="17">
        <v>0.60000000000000009</v>
      </c>
      <c r="J170" s="18">
        <v>1.2000000000000002</v>
      </c>
      <c r="K170" s="15">
        <v>1.2000000000000002</v>
      </c>
      <c r="L170" s="28">
        <v>3.0000000000000004</v>
      </c>
      <c r="M170" s="29">
        <v>9.75</v>
      </c>
    </row>
    <row r="171" spans="1:13" ht="26.25" customHeight="1" x14ac:dyDescent="0.3">
      <c r="A171" s="19">
        <v>164</v>
      </c>
      <c r="B171" s="20" t="s">
        <v>398</v>
      </c>
      <c r="C171" s="21" t="s">
        <v>292</v>
      </c>
      <c r="D171" s="22" t="s">
        <v>293</v>
      </c>
      <c r="E171" s="21" t="s">
        <v>15</v>
      </c>
      <c r="F171" s="22" t="s">
        <v>332</v>
      </c>
      <c r="G171" s="26" t="s">
        <v>530</v>
      </c>
      <c r="H171" s="27" t="s">
        <v>584</v>
      </c>
      <c r="I171" s="17">
        <v>0.99900000000000011</v>
      </c>
      <c r="J171" s="18">
        <v>0.99900000000000011</v>
      </c>
      <c r="K171" s="15">
        <v>1.2000000000000002</v>
      </c>
      <c r="L171" s="28">
        <v>3.1980000000000004</v>
      </c>
      <c r="M171" s="29">
        <v>9.4980000000000011</v>
      </c>
    </row>
    <row r="172" spans="1:13" ht="26.25" customHeight="1" x14ac:dyDescent="0.3">
      <c r="A172" s="19">
        <v>165</v>
      </c>
      <c r="B172" s="20" t="s">
        <v>511</v>
      </c>
      <c r="C172" s="21" t="s">
        <v>322</v>
      </c>
      <c r="D172" s="22" t="s">
        <v>323</v>
      </c>
      <c r="E172" s="21" t="s">
        <v>8</v>
      </c>
      <c r="F172" s="22" t="s">
        <v>332</v>
      </c>
      <c r="G172" s="26" t="s">
        <v>529</v>
      </c>
      <c r="H172" s="27" t="s">
        <v>584</v>
      </c>
      <c r="I172" s="17">
        <v>0.80100000000000005</v>
      </c>
      <c r="J172" s="18">
        <v>1.401</v>
      </c>
      <c r="K172" s="15">
        <v>1.4000000000000001</v>
      </c>
      <c r="L172" s="28">
        <v>3.6020000000000003</v>
      </c>
      <c r="M172" s="29">
        <v>9.1020000000000003</v>
      </c>
    </row>
    <row r="173" spans="1:13" ht="26.25" customHeight="1" x14ac:dyDescent="0.3">
      <c r="A173" s="19">
        <v>166</v>
      </c>
      <c r="B173" s="20" t="s">
        <v>353</v>
      </c>
      <c r="C173" s="21" t="s">
        <v>167</v>
      </c>
      <c r="D173" s="22" t="s">
        <v>168</v>
      </c>
      <c r="E173" s="21" t="s">
        <v>15</v>
      </c>
      <c r="F173" s="22" t="s">
        <v>330</v>
      </c>
      <c r="G173" s="26" t="s">
        <v>536</v>
      </c>
      <c r="H173" s="27" t="s">
        <v>576</v>
      </c>
      <c r="I173" s="17">
        <v>0.60000000000000009</v>
      </c>
      <c r="J173" s="18">
        <v>0.99900000000000011</v>
      </c>
      <c r="K173" s="15">
        <v>0.60000000000000009</v>
      </c>
      <c r="L173" s="28">
        <v>2.1990000000000003</v>
      </c>
      <c r="M173" s="29">
        <v>9.0489999999999995</v>
      </c>
    </row>
    <row r="174" spans="1:13" ht="29.25" customHeight="1" x14ac:dyDescent="0.3">
      <c r="A174" s="19">
        <v>167</v>
      </c>
      <c r="B174" s="20" t="s">
        <v>395</v>
      </c>
      <c r="C174" s="21" t="s">
        <v>184</v>
      </c>
      <c r="D174" s="22" t="s">
        <v>185</v>
      </c>
      <c r="E174" s="21" t="s">
        <v>15</v>
      </c>
      <c r="F174" s="22" t="s">
        <v>330</v>
      </c>
      <c r="G174" s="26" t="s">
        <v>531</v>
      </c>
      <c r="H174" s="27">
        <v>4</v>
      </c>
      <c r="I174" s="17">
        <v>0.39900000000000008</v>
      </c>
      <c r="J174" s="18">
        <v>0.99900000000000011</v>
      </c>
      <c r="K174" s="15">
        <v>1.2000000000000002</v>
      </c>
      <c r="L174" s="28">
        <v>2.5980000000000003</v>
      </c>
      <c r="M174" s="29">
        <v>8.9980000000000011</v>
      </c>
    </row>
    <row r="175" spans="1:13" ht="29.25" customHeight="1" x14ac:dyDescent="0.3">
      <c r="A175" s="19">
        <v>168</v>
      </c>
      <c r="B175" s="20" t="s">
        <v>393</v>
      </c>
      <c r="C175" s="21" t="s">
        <v>180</v>
      </c>
      <c r="D175" s="22" t="s">
        <v>181</v>
      </c>
      <c r="E175" s="21" t="s">
        <v>15</v>
      </c>
      <c r="F175" s="22" t="s">
        <v>330</v>
      </c>
      <c r="G175" s="26" t="s">
        <v>547</v>
      </c>
      <c r="H175" s="27" t="s">
        <v>584</v>
      </c>
      <c r="I175" s="17">
        <v>0.60000000000000009</v>
      </c>
      <c r="J175" s="18">
        <v>1.8</v>
      </c>
      <c r="K175" s="15">
        <v>1.2000000000000002</v>
      </c>
      <c r="L175" s="28">
        <v>3.6000000000000005</v>
      </c>
      <c r="M175" s="29">
        <v>8.9</v>
      </c>
    </row>
    <row r="176" spans="1:13" ht="29.25" customHeight="1" x14ac:dyDescent="0.3">
      <c r="A176" s="19">
        <v>169</v>
      </c>
      <c r="B176" s="20" t="s">
        <v>488</v>
      </c>
      <c r="C176" s="21" t="s">
        <v>265</v>
      </c>
      <c r="D176" s="22" t="s">
        <v>266</v>
      </c>
      <c r="E176" s="21" t="s">
        <v>15</v>
      </c>
      <c r="F176" s="22" t="s">
        <v>331</v>
      </c>
      <c r="G176" s="26" t="s">
        <v>560</v>
      </c>
      <c r="H176" s="27" t="s">
        <v>573</v>
      </c>
      <c r="I176" s="17">
        <v>0.80100000000000005</v>
      </c>
      <c r="J176" s="18">
        <v>1.401</v>
      </c>
      <c r="K176" s="15">
        <v>1.6</v>
      </c>
      <c r="L176" s="28">
        <v>3.802</v>
      </c>
      <c r="M176" s="29">
        <v>8.7520000000000007</v>
      </c>
    </row>
    <row r="177" spans="1:13" ht="29.25" customHeight="1" x14ac:dyDescent="0.3">
      <c r="A177" s="19">
        <v>170</v>
      </c>
      <c r="B177" s="20" t="s">
        <v>405</v>
      </c>
      <c r="C177" s="21" t="s">
        <v>294</v>
      </c>
      <c r="D177" s="22" t="s">
        <v>295</v>
      </c>
      <c r="E177" s="21" t="s">
        <v>15</v>
      </c>
      <c r="F177" s="22" t="s">
        <v>332</v>
      </c>
      <c r="G177" s="26" t="s">
        <v>528</v>
      </c>
      <c r="H177" s="27" t="s">
        <v>584</v>
      </c>
      <c r="I177" s="17">
        <v>0.80100000000000005</v>
      </c>
      <c r="J177" s="18">
        <v>0.99900000000000011</v>
      </c>
      <c r="K177" s="15">
        <v>1.8</v>
      </c>
      <c r="L177" s="28">
        <v>3.6000000000000005</v>
      </c>
      <c r="M177" s="29">
        <v>8.6999999999999993</v>
      </c>
    </row>
    <row r="178" spans="1:13" ht="29.25" customHeight="1" x14ac:dyDescent="0.3">
      <c r="A178" s="19">
        <v>171</v>
      </c>
      <c r="B178" s="20" t="s">
        <v>482</v>
      </c>
      <c r="C178" s="21" t="s">
        <v>214</v>
      </c>
      <c r="D178" s="22" t="s">
        <v>68</v>
      </c>
      <c r="E178" s="21" t="s">
        <v>15</v>
      </c>
      <c r="F178" s="22" t="s">
        <v>330</v>
      </c>
      <c r="G178" s="26" t="s">
        <v>531</v>
      </c>
      <c r="H178" s="27" t="s">
        <v>585</v>
      </c>
      <c r="I178" s="17">
        <v>0.99900000000000011</v>
      </c>
      <c r="J178" s="18">
        <v>2.0009999999999999</v>
      </c>
      <c r="K178" s="15">
        <v>1.2000000000000002</v>
      </c>
      <c r="L178" s="28">
        <v>4.2</v>
      </c>
      <c r="M178" s="29">
        <v>8.3500000000000014</v>
      </c>
    </row>
    <row r="179" spans="1:13" ht="29.25" customHeight="1" x14ac:dyDescent="0.3">
      <c r="A179" s="19">
        <v>172</v>
      </c>
      <c r="B179" s="20" t="s">
        <v>429</v>
      </c>
      <c r="C179" s="21" t="s">
        <v>299</v>
      </c>
      <c r="D179" s="22" t="s">
        <v>300</v>
      </c>
      <c r="E179" s="21" t="s">
        <v>8</v>
      </c>
      <c r="F179" s="22" t="s">
        <v>332</v>
      </c>
      <c r="G179" s="26" t="s">
        <v>560</v>
      </c>
      <c r="H179" s="27" t="s">
        <v>586</v>
      </c>
      <c r="I179" s="17">
        <v>0.60000000000000009</v>
      </c>
      <c r="J179" s="18">
        <v>0.99900000000000011</v>
      </c>
      <c r="K179" s="15">
        <v>1</v>
      </c>
      <c r="L179" s="28">
        <v>2.5990000000000002</v>
      </c>
      <c r="M179" s="29">
        <v>8.2989999999999995</v>
      </c>
    </row>
    <row r="180" spans="1:13" ht="29.25" customHeight="1" x14ac:dyDescent="0.3">
      <c r="A180" s="19">
        <v>173</v>
      </c>
      <c r="B180" s="20" t="s">
        <v>478</v>
      </c>
      <c r="C180" s="21" t="s">
        <v>311</v>
      </c>
      <c r="D180" s="22" t="s">
        <v>312</v>
      </c>
      <c r="E180" s="21" t="s">
        <v>15</v>
      </c>
      <c r="F180" s="22" t="s">
        <v>332</v>
      </c>
      <c r="G180" s="26" t="s">
        <v>565</v>
      </c>
      <c r="H180" s="27" t="s">
        <v>584</v>
      </c>
      <c r="I180" s="17">
        <v>1.2000000000000002</v>
      </c>
      <c r="J180" s="18">
        <v>1.8</v>
      </c>
      <c r="K180" s="15">
        <v>0.8</v>
      </c>
      <c r="L180" s="28">
        <v>3.8</v>
      </c>
      <c r="M180" s="29">
        <v>7.8999999999999995</v>
      </c>
    </row>
    <row r="181" spans="1:13" ht="29.25" customHeight="1" x14ac:dyDescent="0.3">
      <c r="A181" s="19">
        <v>174</v>
      </c>
      <c r="B181" s="20" t="s">
        <v>504</v>
      </c>
      <c r="C181" s="21" t="s">
        <v>219</v>
      </c>
      <c r="D181" s="22" t="s">
        <v>220</v>
      </c>
      <c r="E181" s="21" t="s">
        <v>15</v>
      </c>
      <c r="F181" s="22" t="s">
        <v>330</v>
      </c>
      <c r="G181" s="26" t="s">
        <v>529</v>
      </c>
      <c r="H181" s="27" t="s">
        <v>588</v>
      </c>
      <c r="I181" s="17">
        <v>0.60000000000000009</v>
      </c>
      <c r="J181" s="18">
        <v>1.401</v>
      </c>
      <c r="K181" s="15">
        <v>0.60000000000000009</v>
      </c>
      <c r="L181" s="28">
        <v>2.6010000000000004</v>
      </c>
      <c r="M181" s="29">
        <v>7.8510000000000009</v>
      </c>
    </row>
    <row r="182" spans="1:13" ht="29.25" customHeight="1" x14ac:dyDescent="0.3">
      <c r="A182" s="19">
        <v>175</v>
      </c>
      <c r="B182" s="20" t="s">
        <v>347</v>
      </c>
      <c r="C182" s="21" t="s">
        <v>278</v>
      </c>
      <c r="D182" s="22" t="s">
        <v>97</v>
      </c>
      <c r="E182" s="21" t="s">
        <v>15</v>
      </c>
      <c r="F182" s="22" t="s">
        <v>332</v>
      </c>
      <c r="G182" s="26" t="s">
        <v>531</v>
      </c>
      <c r="H182" s="27" t="s">
        <v>573</v>
      </c>
      <c r="I182" s="17">
        <v>0.80100000000000005</v>
      </c>
      <c r="J182" s="18">
        <v>1.2000000000000002</v>
      </c>
      <c r="K182" s="15">
        <v>0.60000000000000009</v>
      </c>
      <c r="L182" s="28">
        <v>2.6010000000000004</v>
      </c>
      <c r="M182" s="29">
        <v>7.7510000000000012</v>
      </c>
    </row>
    <row r="183" spans="1:13" ht="29.25" customHeight="1" x14ac:dyDescent="0.3">
      <c r="A183" s="19">
        <v>176</v>
      </c>
      <c r="B183" s="20" t="s">
        <v>514</v>
      </c>
      <c r="C183" s="21" t="s">
        <v>324</v>
      </c>
      <c r="D183" s="22" t="s">
        <v>325</v>
      </c>
      <c r="E183" s="21" t="s">
        <v>15</v>
      </c>
      <c r="F183" s="22" t="s">
        <v>332</v>
      </c>
      <c r="G183" s="26" t="s">
        <v>559</v>
      </c>
      <c r="H183" s="27" t="s">
        <v>584</v>
      </c>
      <c r="I183" s="17">
        <v>1.2000000000000002</v>
      </c>
      <c r="J183" s="18">
        <v>0.60000000000000009</v>
      </c>
      <c r="K183" s="15">
        <v>1.4000000000000001</v>
      </c>
      <c r="L183" s="28">
        <v>3.2</v>
      </c>
      <c r="M183" s="29">
        <v>7.7</v>
      </c>
    </row>
    <row r="184" spans="1:13" ht="29.25" customHeight="1" x14ac:dyDescent="0.3">
      <c r="A184" s="19">
        <v>177</v>
      </c>
      <c r="B184" s="20" t="s">
        <v>342</v>
      </c>
      <c r="C184" s="21" t="s">
        <v>163</v>
      </c>
      <c r="D184" s="22" t="s">
        <v>164</v>
      </c>
      <c r="E184" s="21" t="s">
        <v>15</v>
      </c>
      <c r="F184" s="22" t="s">
        <v>330</v>
      </c>
      <c r="G184" s="26" t="s">
        <v>530</v>
      </c>
      <c r="H184" s="27" t="s">
        <v>572</v>
      </c>
      <c r="I184" s="17">
        <v>0.60000000000000009</v>
      </c>
      <c r="J184" s="18">
        <v>1.2000000000000002</v>
      </c>
      <c r="K184" s="15">
        <v>0.8</v>
      </c>
      <c r="L184" s="28">
        <v>2.6000000000000005</v>
      </c>
      <c r="M184" s="29">
        <v>7.65</v>
      </c>
    </row>
    <row r="185" spans="1:13" ht="29.25" customHeight="1" x14ac:dyDescent="0.3">
      <c r="A185" s="19">
        <v>178</v>
      </c>
      <c r="B185" s="20" t="s">
        <v>346</v>
      </c>
      <c r="C185" s="21" t="s">
        <v>165</v>
      </c>
      <c r="D185" s="22" t="s">
        <v>166</v>
      </c>
      <c r="E185" s="21" t="s">
        <v>15</v>
      </c>
      <c r="F185" s="22" t="s">
        <v>330</v>
      </c>
      <c r="G185" s="26" t="s">
        <v>529</v>
      </c>
      <c r="H185" s="27" t="s">
        <v>572</v>
      </c>
      <c r="I185" s="17">
        <v>1.2000000000000002</v>
      </c>
      <c r="J185" s="18">
        <v>0.60000000000000009</v>
      </c>
      <c r="K185" s="15">
        <v>1.4000000000000001</v>
      </c>
      <c r="L185" s="28">
        <v>3.2</v>
      </c>
      <c r="M185" s="29">
        <v>7.45</v>
      </c>
    </row>
    <row r="186" spans="1:13" ht="29.25" customHeight="1" x14ac:dyDescent="0.3">
      <c r="A186" s="19">
        <v>179</v>
      </c>
      <c r="B186" s="20" t="s">
        <v>340</v>
      </c>
      <c r="C186" s="21" t="s">
        <v>276</v>
      </c>
      <c r="D186" s="22" t="s">
        <v>277</v>
      </c>
      <c r="E186" s="21" t="s">
        <v>15</v>
      </c>
      <c r="F186" s="22" t="s">
        <v>332</v>
      </c>
      <c r="G186" s="26" t="s">
        <v>528</v>
      </c>
      <c r="H186" s="27">
        <v>2</v>
      </c>
      <c r="I186" s="17">
        <v>0.60000000000000009</v>
      </c>
      <c r="J186" s="18">
        <v>0.80100000000000005</v>
      </c>
      <c r="K186" s="15">
        <v>1.2000000000000002</v>
      </c>
      <c r="L186" s="28">
        <v>2.6010000000000004</v>
      </c>
      <c r="M186" s="29">
        <v>7.2010000000000005</v>
      </c>
    </row>
    <row r="187" spans="1:13" ht="29.25" customHeight="1" x14ac:dyDescent="0.3">
      <c r="A187" s="19">
        <v>180</v>
      </c>
      <c r="B187" s="20" t="s">
        <v>412</v>
      </c>
      <c r="C187" s="21" t="s">
        <v>297</v>
      </c>
      <c r="D187" s="22" t="s">
        <v>298</v>
      </c>
      <c r="E187" s="21" t="s">
        <v>15</v>
      </c>
      <c r="F187" s="22" t="s">
        <v>332</v>
      </c>
      <c r="G187" s="26" t="s">
        <v>531</v>
      </c>
      <c r="H187" s="27" t="s">
        <v>585</v>
      </c>
      <c r="I187" s="17">
        <v>0.39900000000000008</v>
      </c>
      <c r="J187" s="18">
        <v>0.80100000000000005</v>
      </c>
      <c r="K187" s="15">
        <v>1.4000000000000001</v>
      </c>
      <c r="L187" s="28">
        <v>2.6000000000000005</v>
      </c>
      <c r="M187" s="29">
        <v>6.7500000000000009</v>
      </c>
    </row>
    <row r="188" spans="1:13" ht="29.25" customHeight="1" x14ac:dyDescent="0.3">
      <c r="A188" s="19">
        <v>181</v>
      </c>
      <c r="B188" s="20" t="s">
        <v>466</v>
      </c>
      <c r="C188" s="21" t="s">
        <v>203</v>
      </c>
      <c r="D188" s="22" t="s">
        <v>204</v>
      </c>
      <c r="E188" s="21" t="s">
        <v>8</v>
      </c>
      <c r="F188" s="22" t="s">
        <v>330</v>
      </c>
      <c r="G188" s="26" t="s">
        <v>528</v>
      </c>
      <c r="H188" s="27" t="s">
        <v>585</v>
      </c>
      <c r="I188" s="17">
        <v>0.60000000000000009</v>
      </c>
      <c r="J188" s="18">
        <v>0.60000000000000009</v>
      </c>
      <c r="K188" s="15">
        <v>1</v>
      </c>
      <c r="L188" s="28">
        <v>2.2000000000000002</v>
      </c>
      <c r="M188" s="29">
        <v>6.55</v>
      </c>
    </row>
    <row r="189" spans="1:13" ht="29.25" customHeight="1" x14ac:dyDescent="0.3">
      <c r="A189" s="19">
        <v>182</v>
      </c>
      <c r="B189" s="20" t="s">
        <v>416</v>
      </c>
      <c r="C189" s="21" t="s">
        <v>187</v>
      </c>
      <c r="D189" s="22" t="s">
        <v>188</v>
      </c>
      <c r="E189" s="21" t="s">
        <v>15</v>
      </c>
      <c r="F189" s="22" t="s">
        <v>330</v>
      </c>
      <c r="G189" s="26" t="s">
        <v>555</v>
      </c>
      <c r="H189" s="27">
        <v>1</v>
      </c>
      <c r="I189" s="17">
        <v>1.2000000000000002</v>
      </c>
      <c r="J189" s="18">
        <v>1.401</v>
      </c>
      <c r="K189" s="15">
        <v>0.4</v>
      </c>
      <c r="L189" s="28">
        <v>3.0009999999999999</v>
      </c>
      <c r="M189" s="29">
        <v>5.8010000000000002</v>
      </c>
    </row>
    <row r="190" spans="1:13" ht="26.25" customHeight="1" x14ac:dyDescent="0.3">
      <c r="E190" s="10"/>
      <c r="F190" s="10"/>
      <c r="H190" s="10"/>
      <c r="I190" s="61" t="s">
        <v>522</v>
      </c>
      <c r="J190" s="61"/>
      <c r="K190" s="61"/>
      <c r="L190" s="61"/>
      <c r="M190" s="61"/>
    </row>
    <row r="191" spans="1:13" ht="18.75" customHeight="1" x14ac:dyDescent="0.3">
      <c r="E191" s="11"/>
      <c r="F191" s="11"/>
      <c r="H191" s="11"/>
      <c r="I191" s="51" t="s">
        <v>520</v>
      </c>
      <c r="J191" s="51"/>
      <c r="K191" s="51"/>
      <c r="L191" s="51"/>
      <c r="M191" s="51"/>
    </row>
  </sheetData>
  <sortState ref="B8:M190">
    <sortCondition descending="1" ref="M7:M190"/>
  </sortState>
  <mergeCells count="14">
    <mergeCell ref="I190:M190"/>
    <mergeCell ref="I191:M191"/>
    <mergeCell ref="A6:A7"/>
    <mergeCell ref="B6:B7"/>
    <mergeCell ref="C6:C7"/>
    <mergeCell ref="D6:D7"/>
    <mergeCell ref="E6:E7"/>
    <mergeCell ref="F6:F7"/>
    <mergeCell ref="G6:G7"/>
    <mergeCell ref="H6:H7"/>
    <mergeCell ref="I6:L6"/>
    <mergeCell ref="M6:M7"/>
    <mergeCell ref="A2:C2"/>
    <mergeCell ref="A3:C3"/>
  </mergeCells>
  <pageMargins left="0.46" right="0.28000000000000003" top="0.54" bottom="0.52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workbookViewId="0">
      <selection activeCell="P7" sqref="P7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13" t="s">
        <v>334</v>
      </c>
      <c r="B3" s="13"/>
      <c r="C3" s="14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7.75" customHeight="1" x14ac:dyDescent="0.3">
      <c r="A7" s="19">
        <v>1</v>
      </c>
      <c r="B7" s="20" t="s">
        <v>373</v>
      </c>
      <c r="C7" s="21" t="s">
        <v>30</v>
      </c>
      <c r="D7" s="22" t="s">
        <v>31</v>
      </c>
      <c r="E7" s="21" t="s">
        <v>15</v>
      </c>
      <c r="F7" s="22" t="s">
        <v>328</v>
      </c>
      <c r="G7" s="26" t="s">
        <v>545</v>
      </c>
      <c r="H7" s="27" t="s">
        <v>583</v>
      </c>
      <c r="I7" s="17">
        <v>3</v>
      </c>
      <c r="J7" s="18">
        <v>2.4000000000000004</v>
      </c>
      <c r="K7" s="15">
        <v>4</v>
      </c>
      <c r="L7" s="28">
        <v>9.4</v>
      </c>
      <c r="M7" s="29">
        <v>27.450000000000003</v>
      </c>
    </row>
    <row r="8" spans="1:13" ht="27.75" customHeight="1" x14ac:dyDescent="0.3">
      <c r="A8" s="19">
        <v>2</v>
      </c>
      <c r="B8" s="20" t="s">
        <v>487</v>
      </c>
      <c r="C8" s="21" t="s">
        <v>70</v>
      </c>
      <c r="D8" s="22" t="s">
        <v>10</v>
      </c>
      <c r="E8" s="21" t="s">
        <v>8</v>
      </c>
      <c r="F8" s="22" t="s">
        <v>328</v>
      </c>
      <c r="G8" s="26" t="s">
        <v>554</v>
      </c>
      <c r="H8" s="27" t="s">
        <v>583</v>
      </c>
      <c r="I8" s="17">
        <v>3</v>
      </c>
      <c r="J8" s="18">
        <v>2.7989999999999999</v>
      </c>
      <c r="K8" s="15">
        <v>3.8000000000000003</v>
      </c>
      <c r="L8" s="28">
        <v>9.5990000000000002</v>
      </c>
      <c r="M8" s="29">
        <v>27.449000000000002</v>
      </c>
    </row>
    <row r="9" spans="1:13" ht="27.75" customHeight="1" x14ac:dyDescent="0.3">
      <c r="A9" s="19">
        <v>3</v>
      </c>
      <c r="B9" s="20" t="s">
        <v>507</v>
      </c>
      <c r="C9" s="21" t="s">
        <v>81</v>
      </c>
      <c r="D9" s="22" t="s">
        <v>82</v>
      </c>
      <c r="E9" s="21" t="s">
        <v>15</v>
      </c>
      <c r="F9" s="22" t="s">
        <v>328</v>
      </c>
      <c r="G9" s="26" t="s">
        <v>540</v>
      </c>
      <c r="H9" s="27">
        <v>8</v>
      </c>
      <c r="I9" s="17">
        <v>2.7989999999999999</v>
      </c>
      <c r="J9" s="18">
        <v>2.6010000000000004</v>
      </c>
      <c r="K9" s="15">
        <v>3.4000000000000004</v>
      </c>
      <c r="L9" s="28">
        <v>8.8000000000000007</v>
      </c>
      <c r="M9" s="29">
        <v>25.8</v>
      </c>
    </row>
    <row r="10" spans="1:13" ht="27.75" customHeight="1" x14ac:dyDescent="0.3">
      <c r="A10" s="19">
        <v>4</v>
      </c>
      <c r="B10" s="20" t="s">
        <v>447</v>
      </c>
      <c r="C10" s="21" t="s">
        <v>54</v>
      </c>
      <c r="D10" s="22" t="s">
        <v>55</v>
      </c>
      <c r="E10" s="21" t="s">
        <v>8</v>
      </c>
      <c r="F10" s="22" t="s">
        <v>328</v>
      </c>
      <c r="G10" s="26" t="s">
        <v>527</v>
      </c>
      <c r="H10" s="27">
        <v>8</v>
      </c>
      <c r="I10" s="17">
        <v>2.4000000000000004</v>
      </c>
      <c r="J10" s="18">
        <v>2.4000000000000004</v>
      </c>
      <c r="K10" s="15">
        <v>4</v>
      </c>
      <c r="L10" s="28">
        <v>8.8000000000000007</v>
      </c>
      <c r="M10" s="29">
        <v>25.2</v>
      </c>
    </row>
    <row r="11" spans="1:13" ht="27.75" customHeight="1" x14ac:dyDescent="0.3">
      <c r="A11" s="19">
        <v>5</v>
      </c>
      <c r="B11" s="20" t="s">
        <v>433</v>
      </c>
      <c r="C11" s="21" t="s">
        <v>52</v>
      </c>
      <c r="D11" s="22" t="s">
        <v>53</v>
      </c>
      <c r="E11" s="21" t="s">
        <v>15</v>
      </c>
      <c r="F11" s="22" t="s">
        <v>328</v>
      </c>
      <c r="G11" s="26" t="s">
        <v>561</v>
      </c>
      <c r="H11" s="27" t="s">
        <v>568</v>
      </c>
      <c r="I11" s="17">
        <v>2.6010000000000004</v>
      </c>
      <c r="J11" s="18">
        <v>2.1990000000000003</v>
      </c>
      <c r="K11" s="15">
        <v>4</v>
      </c>
      <c r="L11" s="28">
        <v>8.8000000000000007</v>
      </c>
      <c r="M11" s="29">
        <v>25.1</v>
      </c>
    </row>
    <row r="12" spans="1:13" ht="27.75" customHeight="1" x14ac:dyDescent="0.3">
      <c r="A12" s="19">
        <v>6</v>
      </c>
      <c r="B12" s="20" t="s">
        <v>349</v>
      </c>
      <c r="C12" s="21" t="s">
        <v>16</v>
      </c>
      <c r="D12" s="22" t="s">
        <v>17</v>
      </c>
      <c r="E12" s="21" t="s">
        <v>8</v>
      </c>
      <c r="F12" s="22" t="s">
        <v>328</v>
      </c>
      <c r="G12" s="26" t="s">
        <v>532</v>
      </c>
      <c r="H12" s="27">
        <v>8</v>
      </c>
      <c r="I12" s="17">
        <v>2.1990000000000003</v>
      </c>
      <c r="J12" s="18">
        <v>2.6010000000000004</v>
      </c>
      <c r="K12" s="15">
        <v>3</v>
      </c>
      <c r="L12" s="28">
        <v>7.8000000000000007</v>
      </c>
      <c r="M12" s="29">
        <v>24.400000000000002</v>
      </c>
    </row>
    <row r="13" spans="1:13" ht="27.75" customHeight="1" x14ac:dyDescent="0.3">
      <c r="A13" s="19">
        <v>7</v>
      </c>
      <c r="B13" s="20" t="s">
        <v>468</v>
      </c>
      <c r="C13" s="21" t="s">
        <v>64</v>
      </c>
      <c r="D13" s="22" t="s">
        <v>65</v>
      </c>
      <c r="E13" s="21" t="s">
        <v>8</v>
      </c>
      <c r="F13" s="22" t="s">
        <v>328</v>
      </c>
      <c r="G13" s="26" t="s">
        <v>561</v>
      </c>
      <c r="H13" s="27" t="s">
        <v>567</v>
      </c>
      <c r="I13" s="17">
        <v>2.4000000000000004</v>
      </c>
      <c r="J13" s="18">
        <v>2.6010000000000004</v>
      </c>
      <c r="K13" s="15">
        <v>3.6</v>
      </c>
      <c r="L13" s="28">
        <v>8.6010000000000009</v>
      </c>
      <c r="M13" s="29">
        <v>24.151000000000003</v>
      </c>
    </row>
    <row r="14" spans="1:13" ht="27.75" customHeight="1" x14ac:dyDescent="0.3">
      <c r="A14" s="19">
        <v>8</v>
      </c>
      <c r="B14" s="20" t="s">
        <v>381</v>
      </c>
      <c r="C14" s="21" t="s">
        <v>36</v>
      </c>
      <c r="D14" s="22" t="s">
        <v>37</v>
      </c>
      <c r="E14" s="21" t="s">
        <v>15</v>
      </c>
      <c r="F14" s="22" t="s">
        <v>328</v>
      </c>
      <c r="G14" s="26" t="s">
        <v>540</v>
      </c>
      <c r="H14" s="27" t="s">
        <v>574</v>
      </c>
      <c r="I14" s="17">
        <v>2.1990000000000003</v>
      </c>
      <c r="J14" s="18">
        <v>2.1990000000000003</v>
      </c>
      <c r="K14" s="15">
        <v>2.8000000000000003</v>
      </c>
      <c r="L14" s="28">
        <v>7.1980000000000004</v>
      </c>
      <c r="M14" s="29">
        <v>23.948</v>
      </c>
    </row>
    <row r="15" spans="1:13" ht="27.75" customHeight="1" x14ac:dyDescent="0.3">
      <c r="A15" s="19">
        <v>9</v>
      </c>
      <c r="B15" s="20" t="s">
        <v>363</v>
      </c>
      <c r="C15" s="21" t="s">
        <v>26</v>
      </c>
      <c r="D15" s="22" t="s">
        <v>27</v>
      </c>
      <c r="E15" s="21" t="s">
        <v>15</v>
      </c>
      <c r="F15" s="22" t="s">
        <v>328</v>
      </c>
      <c r="G15" s="26" t="s">
        <v>540</v>
      </c>
      <c r="H15" s="27" t="s">
        <v>579</v>
      </c>
      <c r="I15" s="17">
        <v>2.7989999999999999</v>
      </c>
      <c r="J15" s="18">
        <v>2.4000000000000004</v>
      </c>
      <c r="K15" s="15">
        <v>3</v>
      </c>
      <c r="L15" s="28">
        <v>8.1989999999999998</v>
      </c>
      <c r="M15" s="29">
        <v>23.698999999999998</v>
      </c>
    </row>
    <row r="16" spans="1:13" ht="27.75" customHeight="1" x14ac:dyDescent="0.3">
      <c r="A16" s="19">
        <v>10</v>
      </c>
      <c r="B16" s="20" t="s">
        <v>492</v>
      </c>
      <c r="C16" s="21" t="s">
        <v>71</v>
      </c>
      <c r="D16" s="22" t="s">
        <v>72</v>
      </c>
      <c r="E16" s="21" t="s">
        <v>8</v>
      </c>
      <c r="F16" s="22" t="s">
        <v>328</v>
      </c>
      <c r="G16" s="26" t="s">
        <v>527</v>
      </c>
      <c r="H16" s="27">
        <v>8</v>
      </c>
      <c r="I16" s="17">
        <v>2.0009999999999999</v>
      </c>
      <c r="J16" s="18">
        <v>2.4000000000000004</v>
      </c>
      <c r="K16" s="15">
        <v>2.8000000000000003</v>
      </c>
      <c r="L16" s="28">
        <v>7.2010000000000005</v>
      </c>
      <c r="M16" s="29">
        <v>23.600999999999999</v>
      </c>
    </row>
    <row r="17" spans="1:13" ht="27.75" customHeight="1" x14ac:dyDescent="0.3">
      <c r="A17" s="19">
        <v>11</v>
      </c>
      <c r="B17" s="20" t="s">
        <v>509</v>
      </c>
      <c r="C17" s="21" t="s">
        <v>83</v>
      </c>
      <c r="D17" s="22" t="s">
        <v>84</v>
      </c>
      <c r="E17" s="21" t="s">
        <v>8</v>
      </c>
      <c r="F17" s="22" t="s">
        <v>328</v>
      </c>
      <c r="G17" s="26" t="s">
        <v>540</v>
      </c>
      <c r="H17" s="27">
        <v>7</v>
      </c>
      <c r="I17" s="17">
        <v>2.4000000000000004</v>
      </c>
      <c r="J17" s="18">
        <v>2.0009999999999999</v>
      </c>
      <c r="K17" s="15">
        <v>2.8000000000000003</v>
      </c>
      <c r="L17" s="28">
        <v>7.2010000000000005</v>
      </c>
      <c r="M17" s="29">
        <v>23.201000000000001</v>
      </c>
    </row>
    <row r="18" spans="1:13" ht="27.75" customHeight="1" x14ac:dyDescent="0.3">
      <c r="A18" s="19">
        <v>12</v>
      </c>
      <c r="B18" s="20" t="s">
        <v>392</v>
      </c>
      <c r="C18" s="21" t="s">
        <v>42</v>
      </c>
      <c r="D18" s="22" t="s">
        <v>43</v>
      </c>
      <c r="E18" s="21" t="s">
        <v>15</v>
      </c>
      <c r="F18" s="22" t="s">
        <v>328</v>
      </c>
      <c r="G18" s="26" t="s">
        <v>551</v>
      </c>
      <c r="H18" s="27">
        <v>7</v>
      </c>
      <c r="I18" s="17">
        <v>1.8</v>
      </c>
      <c r="J18" s="18">
        <v>2.4000000000000004</v>
      </c>
      <c r="K18" s="15">
        <v>2.6</v>
      </c>
      <c r="L18" s="28">
        <v>6.8000000000000007</v>
      </c>
      <c r="M18" s="29">
        <v>23.2</v>
      </c>
    </row>
    <row r="19" spans="1:13" ht="27.75" customHeight="1" x14ac:dyDescent="0.3">
      <c r="A19" s="19">
        <v>13</v>
      </c>
      <c r="B19" s="20" t="s">
        <v>339</v>
      </c>
      <c r="C19" s="21" t="s">
        <v>9</v>
      </c>
      <c r="D19" s="22" t="s">
        <v>10</v>
      </c>
      <c r="E19" s="21" t="s">
        <v>8</v>
      </c>
      <c r="F19" s="22" t="s">
        <v>328</v>
      </c>
      <c r="G19" s="26" t="s">
        <v>527</v>
      </c>
      <c r="H19" s="27" t="s">
        <v>570</v>
      </c>
      <c r="I19" s="17">
        <v>2.0009999999999999</v>
      </c>
      <c r="J19" s="18">
        <v>1.5990000000000002</v>
      </c>
      <c r="K19" s="15">
        <v>3.8000000000000003</v>
      </c>
      <c r="L19" s="28">
        <v>7.4</v>
      </c>
      <c r="M19" s="29">
        <v>23.05</v>
      </c>
    </row>
    <row r="20" spans="1:13" ht="25.5" customHeight="1" x14ac:dyDescent="0.3">
      <c r="A20" s="19">
        <v>14</v>
      </c>
      <c r="B20" s="20" t="s">
        <v>505</v>
      </c>
      <c r="C20" s="21" t="s">
        <v>79</v>
      </c>
      <c r="D20" s="22" t="s">
        <v>80</v>
      </c>
      <c r="E20" s="21" t="s">
        <v>15</v>
      </c>
      <c r="F20" s="22" t="s">
        <v>328</v>
      </c>
      <c r="G20" s="26" t="s">
        <v>552</v>
      </c>
      <c r="H20" s="27">
        <v>7</v>
      </c>
      <c r="I20" s="17">
        <v>2.1990000000000003</v>
      </c>
      <c r="J20" s="18">
        <v>2.1990000000000003</v>
      </c>
      <c r="K20" s="15">
        <v>2.2000000000000002</v>
      </c>
      <c r="L20" s="28">
        <v>6.5980000000000008</v>
      </c>
      <c r="M20" s="29">
        <v>22.798000000000002</v>
      </c>
    </row>
    <row r="21" spans="1:13" ht="25.5" customHeight="1" x14ac:dyDescent="0.3">
      <c r="A21" s="19">
        <v>15</v>
      </c>
      <c r="B21" s="20" t="s">
        <v>425</v>
      </c>
      <c r="C21" s="21" t="s">
        <v>50</v>
      </c>
      <c r="D21" s="22" t="s">
        <v>51</v>
      </c>
      <c r="E21" s="21" t="s">
        <v>8</v>
      </c>
      <c r="F21" s="22" t="s">
        <v>328</v>
      </c>
      <c r="G21" s="26" t="s">
        <v>526</v>
      </c>
      <c r="H21" s="27" t="s">
        <v>574</v>
      </c>
      <c r="I21" s="17">
        <v>1.5990000000000002</v>
      </c>
      <c r="J21" s="18">
        <v>2.6010000000000004</v>
      </c>
      <c r="K21" s="15">
        <v>2.4000000000000004</v>
      </c>
      <c r="L21" s="28">
        <v>6.6000000000000014</v>
      </c>
      <c r="M21" s="29">
        <v>22.55</v>
      </c>
    </row>
    <row r="22" spans="1:13" ht="25.5" customHeight="1" x14ac:dyDescent="0.3">
      <c r="A22" s="19">
        <v>16</v>
      </c>
      <c r="B22" s="20" t="s">
        <v>360</v>
      </c>
      <c r="C22" s="21" t="s">
        <v>20</v>
      </c>
      <c r="D22" s="22" t="s">
        <v>21</v>
      </c>
      <c r="E22" s="21" t="s">
        <v>8</v>
      </c>
      <c r="F22" s="22" t="s">
        <v>328</v>
      </c>
      <c r="G22" s="26" t="s">
        <v>526</v>
      </c>
      <c r="H22" s="27" t="s">
        <v>570</v>
      </c>
      <c r="I22" s="17">
        <v>1.8</v>
      </c>
      <c r="J22" s="18">
        <v>2.1990000000000003</v>
      </c>
      <c r="K22" s="15">
        <v>3</v>
      </c>
      <c r="L22" s="28">
        <v>6.9990000000000006</v>
      </c>
      <c r="M22" s="29">
        <v>22.448999999999998</v>
      </c>
    </row>
    <row r="23" spans="1:13" ht="25.5" customHeight="1" x14ac:dyDescent="0.3">
      <c r="A23" s="19">
        <v>17</v>
      </c>
      <c r="B23" s="20" t="s">
        <v>493</v>
      </c>
      <c r="C23" s="21" t="s">
        <v>521</v>
      </c>
      <c r="D23" s="22">
        <v>39764</v>
      </c>
      <c r="E23" s="21" t="s">
        <v>8</v>
      </c>
      <c r="F23" s="22" t="s">
        <v>328</v>
      </c>
      <c r="G23" s="26" t="s">
        <v>558</v>
      </c>
      <c r="H23" s="27" t="s">
        <v>570</v>
      </c>
      <c r="I23" s="17">
        <v>2.1990000000000003</v>
      </c>
      <c r="J23" s="18">
        <v>2.0009999999999999</v>
      </c>
      <c r="K23" s="15">
        <v>3.4000000000000004</v>
      </c>
      <c r="L23" s="28">
        <v>7.6000000000000005</v>
      </c>
      <c r="M23" s="29">
        <v>22.05</v>
      </c>
    </row>
    <row r="24" spans="1:13" ht="25.5" customHeight="1" x14ac:dyDescent="0.3">
      <c r="A24" s="19">
        <v>18</v>
      </c>
      <c r="B24" s="20" t="s">
        <v>382</v>
      </c>
      <c r="C24" s="21" t="s">
        <v>38</v>
      </c>
      <c r="D24" s="22" t="s">
        <v>39</v>
      </c>
      <c r="E24" s="21" t="s">
        <v>8</v>
      </c>
      <c r="F24" s="22" t="s">
        <v>328</v>
      </c>
      <c r="G24" s="26" t="s">
        <v>526</v>
      </c>
      <c r="H24" s="27">
        <v>7</v>
      </c>
      <c r="I24" s="17">
        <v>1.5990000000000002</v>
      </c>
      <c r="J24" s="18">
        <v>3</v>
      </c>
      <c r="K24" s="15">
        <v>2.2000000000000002</v>
      </c>
      <c r="L24" s="28">
        <v>6.7990000000000004</v>
      </c>
      <c r="M24" s="29">
        <v>21.998999999999999</v>
      </c>
    </row>
    <row r="25" spans="1:13" ht="25.5" customHeight="1" x14ac:dyDescent="0.3">
      <c r="A25" s="19">
        <v>19</v>
      </c>
      <c r="B25" s="20" t="s">
        <v>428</v>
      </c>
      <c r="C25" s="21" t="s">
        <v>46</v>
      </c>
      <c r="D25" s="22" t="s">
        <v>47</v>
      </c>
      <c r="E25" s="21" t="s">
        <v>8</v>
      </c>
      <c r="F25" s="22" t="s">
        <v>328</v>
      </c>
      <c r="G25" s="26" t="s">
        <v>558</v>
      </c>
      <c r="H25" s="27">
        <v>8</v>
      </c>
      <c r="I25" s="17">
        <v>2.0009999999999999</v>
      </c>
      <c r="J25" s="18">
        <v>2.4000000000000004</v>
      </c>
      <c r="K25" s="15">
        <v>2</v>
      </c>
      <c r="L25" s="28">
        <v>6.4009999999999998</v>
      </c>
      <c r="M25" s="29">
        <v>21.600999999999999</v>
      </c>
    </row>
    <row r="26" spans="1:13" ht="25.5" customHeight="1" x14ac:dyDescent="0.3">
      <c r="A26" s="19">
        <v>20</v>
      </c>
      <c r="B26" s="20" t="s">
        <v>498</v>
      </c>
      <c r="C26" s="21" t="s">
        <v>75</v>
      </c>
      <c r="D26" s="22" t="s">
        <v>76</v>
      </c>
      <c r="E26" s="21" t="s">
        <v>8</v>
      </c>
      <c r="F26" s="22" t="s">
        <v>328</v>
      </c>
      <c r="G26" s="26" t="s">
        <v>527</v>
      </c>
      <c r="H26" s="27" t="s">
        <v>568</v>
      </c>
      <c r="I26" s="17">
        <v>1.401</v>
      </c>
      <c r="J26" s="18">
        <v>1.8</v>
      </c>
      <c r="K26" s="15">
        <v>2.4000000000000004</v>
      </c>
      <c r="L26" s="28">
        <v>5.6010000000000009</v>
      </c>
      <c r="M26" s="29">
        <v>21.501000000000001</v>
      </c>
    </row>
    <row r="27" spans="1:13" ht="25.5" customHeight="1" x14ac:dyDescent="0.3">
      <c r="A27" s="19">
        <v>21</v>
      </c>
      <c r="B27" s="20" t="s">
        <v>348</v>
      </c>
      <c r="C27" s="21" t="s">
        <v>13</v>
      </c>
      <c r="D27" s="22" t="s">
        <v>14</v>
      </c>
      <c r="E27" s="21" t="s">
        <v>15</v>
      </c>
      <c r="F27" s="22" t="s">
        <v>328</v>
      </c>
      <c r="G27" s="26" t="s">
        <v>527</v>
      </c>
      <c r="H27" s="27" t="s">
        <v>574</v>
      </c>
      <c r="I27" s="17">
        <v>1.8</v>
      </c>
      <c r="J27" s="18">
        <v>1.401</v>
      </c>
      <c r="K27" s="15">
        <v>2</v>
      </c>
      <c r="L27" s="28">
        <v>5.2010000000000005</v>
      </c>
      <c r="M27" s="29">
        <v>21.350999999999999</v>
      </c>
    </row>
    <row r="28" spans="1:13" ht="25.5" customHeight="1" x14ac:dyDescent="0.3">
      <c r="A28" s="19">
        <v>22</v>
      </c>
      <c r="B28" s="20" t="s">
        <v>456</v>
      </c>
      <c r="C28" s="21" t="s">
        <v>56</v>
      </c>
      <c r="D28" s="22" t="s">
        <v>57</v>
      </c>
      <c r="E28" s="21" t="s">
        <v>15</v>
      </c>
      <c r="F28" s="22" t="s">
        <v>328</v>
      </c>
      <c r="G28" s="26" t="s">
        <v>551</v>
      </c>
      <c r="H28" s="27" t="s">
        <v>578</v>
      </c>
      <c r="I28" s="17">
        <v>2.1990000000000003</v>
      </c>
      <c r="J28" s="18">
        <v>2.1990000000000003</v>
      </c>
      <c r="K28" s="15">
        <v>1.8</v>
      </c>
      <c r="L28" s="28">
        <v>6.1980000000000004</v>
      </c>
      <c r="M28" s="29">
        <v>21.347999999999999</v>
      </c>
    </row>
    <row r="29" spans="1:13" ht="25.5" customHeight="1" x14ac:dyDescent="0.3">
      <c r="A29" s="19">
        <v>23</v>
      </c>
      <c r="B29" s="20" t="s">
        <v>343</v>
      </c>
      <c r="C29" s="21" t="s">
        <v>11</v>
      </c>
      <c r="D29" s="22" t="s">
        <v>12</v>
      </c>
      <c r="E29" s="21" t="s">
        <v>8</v>
      </c>
      <c r="F29" s="22" t="s">
        <v>328</v>
      </c>
      <c r="G29" s="26" t="s">
        <v>527</v>
      </c>
      <c r="H29" s="27">
        <v>6</v>
      </c>
      <c r="I29" s="17">
        <v>2.6010000000000004</v>
      </c>
      <c r="J29" s="18">
        <v>2.0009999999999999</v>
      </c>
      <c r="K29" s="15">
        <v>2.2000000000000002</v>
      </c>
      <c r="L29" s="28">
        <v>6.8020000000000005</v>
      </c>
      <c r="M29" s="29">
        <v>21.202000000000002</v>
      </c>
    </row>
    <row r="30" spans="1:13" ht="25.5" customHeight="1" x14ac:dyDescent="0.3">
      <c r="A30" s="19">
        <v>24</v>
      </c>
      <c r="B30" s="20" t="s">
        <v>377</v>
      </c>
      <c r="C30" s="21" t="s">
        <v>34</v>
      </c>
      <c r="D30" s="22" t="s">
        <v>35</v>
      </c>
      <c r="E30" s="21" t="s">
        <v>15</v>
      </c>
      <c r="F30" s="22" t="s">
        <v>328</v>
      </c>
      <c r="G30" s="26" t="s">
        <v>526</v>
      </c>
      <c r="H30" s="27" t="s">
        <v>567</v>
      </c>
      <c r="I30" s="17">
        <v>1.8</v>
      </c>
      <c r="J30" s="18">
        <v>2.4000000000000004</v>
      </c>
      <c r="K30" s="15">
        <v>1.4000000000000001</v>
      </c>
      <c r="L30" s="28">
        <v>5.6000000000000005</v>
      </c>
      <c r="M30" s="29">
        <v>20.55</v>
      </c>
    </row>
    <row r="31" spans="1:13" ht="25.5" customHeight="1" x14ac:dyDescent="0.3">
      <c r="A31" s="19">
        <v>25</v>
      </c>
      <c r="B31" s="20" t="s">
        <v>515</v>
      </c>
      <c r="C31" s="21" t="s">
        <v>87</v>
      </c>
      <c r="D31" s="22" t="s">
        <v>88</v>
      </c>
      <c r="E31" s="21" t="s">
        <v>8</v>
      </c>
      <c r="F31" s="22" t="s">
        <v>328</v>
      </c>
      <c r="G31" s="26" t="s">
        <v>534</v>
      </c>
      <c r="H31" s="27" t="s">
        <v>570</v>
      </c>
      <c r="I31" s="17">
        <v>1.5990000000000002</v>
      </c>
      <c r="J31" s="18">
        <v>2.4000000000000004</v>
      </c>
      <c r="K31" s="15">
        <v>2.4000000000000004</v>
      </c>
      <c r="L31" s="28">
        <v>6.3990000000000009</v>
      </c>
      <c r="M31" s="29">
        <v>20.449000000000002</v>
      </c>
    </row>
    <row r="32" spans="1:13" ht="26.25" customHeight="1" x14ac:dyDescent="0.3">
      <c r="A32" s="19">
        <v>26</v>
      </c>
      <c r="B32" s="20" t="s">
        <v>465</v>
      </c>
      <c r="C32" s="21" t="s">
        <v>62</v>
      </c>
      <c r="D32" s="22" t="s">
        <v>63</v>
      </c>
      <c r="E32" s="21" t="s">
        <v>8</v>
      </c>
      <c r="F32" s="22" t="s">
        <v>328</v>
      </c>
      <c r="G32" s="26" t="s">
        <v>538</v>
      </c>
      <c r="H32" s="27" t="s">
        <v>579</v>
      </c>
      <c r="I32" s="17">
        <v>1.5990000000000002</v>
      </c>
      <c r="J32" s="18">
        <v>2.0009999999999999</v>
      </c>
      <c r="K32" s="15">
        <v>1.8</v>
      </c>
      <c r="L32" s="28">
        <v>5.4</v>
      </c>
      <c r="M32" s="29">
        <v>19.700000000000003</v>
      </c>
    </row>
    <row r="33" spans="1:13" ht="26.25" customHeight="1" x14ac:dyDescent="0.3">
      <c r="A33" s="19">
        <v>27</v>
      </c>
      <c r="B33" s="20" t="s">
        <v>408</v>
      </c>
      <c r="C33" s="21" t="s">
        <v>44</v>
      </c>
      <c r="D33" s="22" t="s">
        <v>45</v>
      </c>
      <c r="E33" s="21" t="s">
        <v>15</v>
      </c>
      <c r="F33" s="22" t="s">
        <v>328</v>
      </c>
      <c r="G33" s="26" t="s">
        <v>538</v>
      </c>
      <c r="H33" s="27" t="s">
        <v>579</v>
      </c>
      <c r="I33" s="17">
        <v>1.2000000000000002</v>
      </c>
      <c r="J33" s="18">
        <v>2.1990000000000003</v>
      </c>
      <c r="K33" s="15">
        <v>1.8</v>
      </c>
      <c r="L33" s="28">
        <v>5.1990000000000007</v>
      </c>
      <c r="M33" s="29">
        <v>19.499000000000002</v>
      </c>
    </row>
    <row r="34" spans="1:13" ht="26.25" customHeight="1" x14ac:dyDescent="0.3">
      <c r="A34" s="19">
        <v>28</v>
      </c>
      <c r="B34" s="20" t="s">
        <v>459</v>
      </c>
      <c r="C34" s="21" t="s">
        <v>58</v>
      </c>
      <c r="D34" s="22" t="s">
        <v>59</v>
      </c>
      <c r="E34" s="21" t="s">
        <v>8</v>
      </c>
      <c r="F34" s="22" t="s">
        <v>328</v>
      </c>
      <c r="G34" s="26" t="s">
        <v>541</v>
      </c>
      <c r="H34" s="27" t="s">
        <v>568</v>
      </c>
      <c r="I34" s="17">
        <v>0.99900000000000011</v>
      </c>
      <c r="J34" s="18">
        <v>1.8</v>
      </c>
      <c r="K34" s="15">
        <v>1.8</v>
      </c>
      <c r="L34" s="28">
        <v>4.5990000000000002</v>
      </c>
      <c r="M34" s="29">
        <v>19.499000000000002</v>
      </c>
    </row>
    <row r="35" spans="1:13" ht="26.25" customHeight="1" x14ac:dyDescent="0.3">
      <c r="A35" s="19">
        <v>29</v>
      </c>
      <c r="B35" s="20" t="s">
        <v>486</v>
      </c>
      <c r="C35" s="21" t="s">
        <v>69</v>
      </c>
      <c r="D35" s="22" t="s">
        <v>37</v>
      </c>
      <c r="E35" s="21" t="s">
        <v>8</v>
      </c>
      <c r="F35" s="22" t="s">
        <v>328</v>
      </c>
      <c r="G35" s="26" t="s">
        <v>553</v>
      </c>
      <c r="H35" s="27">
        <v>6</v>
      </c>
      <c r="I35" s="17">
        <v>1.8</v>
      </c>
      <c r="J35" s="18">
        <v>2.4000000000000004</v>
      </c>
      <c r="K35" s="15">
        <v>1.6</v>
      </c>
      <c r="L35" s="28">
        <v>5.8000000000000007</v>
      </c>
      <c r="M35" s="29">
        <v>19.399999999999999</v>
      </c>
    </row>
    <row r="36" spans="1:13" ht="26.25" customHeight="1" x14ac:dyDescent="0.3">
      <c r="A36" s="19">
        <v>30</v>
      </c>
      <c r="B36" s="20" t="s">
        <v>376</v>
      </c>
      <c r="C36" s="21" t="s">
        <v>32</v>
      </c>
      <c r="D36" s="22" t="s">
        <v>33</v>
      </c>
      <c r="E36" s="21" t="s">
        <v>15</v>
      </c>
      <c r="F36" s="22" t="s">
        <v>328</v>
      </c>
      <c r="G36" s="26" t="s">
        <v>534</v>
      </c>
      <c r="H36" s="27">
        <v>7</v>
      </c>
      <c r="I36" s="17">
        <v>0.99900000000000011</v>
      </c>
      <c r="J36" s="18">
        <v>2.6010000000000004</v>
      </c>
      <c r="K36" s="15">
        <v>1.8</v>
      </c>
      <c r="L36" s="28">
        <v>5.4</v>
      </c>
      <c r="M36" s="29">
        <v>19.200000000000003</v>
      </c>
    </row>
    <row r="37" spans="1:13" ht="26.25" customHeight="1" x14ac:dyDescent="0.3">
      <c r="A37" s="19">
        <v>31</v>
      </c>
      <c r="B37" s="20" t="s">
        <v>518</v>
      </c>
      <c r="C37" s="21" t="s">
        <v>89</v>
      </c>
      <c r="D37" s="22" t="s">
        <v>90</v>
      </c>
      <c r="E37" s="21" t="s">
        <v>8</v>
      </c>
      <c r="F37" s="22" t="s">
        <v>328</v>
      </c>
      <c r="G37" s="26" t="s">
        <v>541</v>
      </c>
      <c r="H37" s="27" t="s">
        <v>579</v>
      </c>
      <c r="I37" s="17">
        <v>1.5990000000000002</v>
      </c>
      <c r="J37" s="18">
        <v>1.5990000000000002</v>
      </c>
      <c r="K37" s="15">
        <v>2</v>
      </c>
      <c r="L37" s="28">
        <v>5.1980000000000004</v>
      </c>
      <c r="M37" s="29">
        <v>19.097999999999999</v>
      </c>
    </row>
    <row r="38" spans="1:13" ht="26.25" customHeight="1" x14ac:dyDescent="0.3">
      <c r="A38" s="19">
        <v>32</v>
      </c>
      <c r="B38" s="20" t="s">
        <v>344</v>
      </c>
      <c r="C38" s="21" t="s">
        <v>6</v>
      </c>
      <c r="D38" s="22" t="s">
        <v>7</v>
      </c>
      <c r="E38" s="21" t="s">
        <v>8</v>
      </c>
      <c r="F38" s="22" t="s">
        <v>328</v>
      </c>
      <c r="G38" s="26" t="s">
        <v>525</v>
      </c>
      <c r="H38" s="27" t="s">
        <v>568</v>
      </c>
      <c r="I38" s="17">
        <v>1.401</v>
      </c>
      <c r="J38" s="18">
        <v>1.2000000000000002</v>
      </c>
      <c r="K38" s="15">
        <v>1.6</v>
      </c>
      <c r="L38" s="28">
        <v>4.2010000000000005</v>
      </c>
      <c r="M38" s="29">
        <v>18.701000000000001</v>
      </c>
    </row>
    <row r="39" spans="1:13" ht="26.25" customHeight="1" x14ac:dyDescent="0.3">
      <c r="A39" s="19">
        <v>33</v>
      </c>
      <c r="B39" s="20" t="s">
        <v>351</v>
      </c>
      <c r="C39" s="21" t="s">
        <v>18</v>
      </c>
      <c r="D39" s="22" t="s">
        <v>19</v>
      </c>
      <c r="E39" s="21" t="s">
        <v>8</v>
      </c>
      <c r="F39" s="22" t="s">
        <v>328</v>
      </c>
      <c r="G39" s="26" t="s">
        <v>534</v>
      </c>
      <c r="H39" s="27" t="s">
        <v>575</v>
      </c>
      <c r="I39" s="17">
        <v>2.1990000000000003</v>
      </c>
      <c r="J39" s="18">
        <v>2.0009999999999999</v>
      </c>
      <c r="K39" s="15">
        <v>1.4000000000000001</v>
      </c>
      <c r="L39" s="28">
        <v>5.6000000000000005</v>
      </c>
      <c r="M39" s="29">
        <v>18.650000000000002</v>
      </c>
    </row>
    <row r="40" spans="1:13" ht="26.25" customHeight="1" x14ac:dyDescent="0.3">
      <c r="A40" s="19">
        <v>34</v>
      </c>
      <c r="B40" s="20" t="s">
        <v>476</v>
      </c>
      <c r="C40" s="21" t="s">
        <v>66</v>
      </c>
      <c r="D40" s="22" t="s">
        <v>67</v>
      </c>
      <c r="E40" s="21" t="s">
        <v>8</v>
      </c>
      <c r="F40" s="22" t="s">
        <v>328</v>
      </c>
      <c r="G40" s="26" t="s">
        <v>542</v>
      </c>
      <c r="H40" s="27">
        <v>6</v>
      </c>
      <c r="I40" s="17">
        <v>2.0009999999999999</v>
      </c>
      <c r="J40" s="18">
        <v>1.5990000000000002</v>
      </c>
      <c r="K40" s="15">
        <v>2.8000000000000003</v>
      </c>
      <c r="L40" s="28">
        <v>6.4</v>
      </c>
      <c r="M40" s="29">
        <v>18.399999999999999</v>
      </c>
    </row>
    <row r="41" spans="1:13" ht="26.25" customHeight="1" x14ac:dyDescent="0.3">
      <c r="A41" s="19">
        <v>35</v>
      </c>
      <c r="B41" s="20" t="s">
        <v>494</v>
      </c>
      <c r="C41" s="21" t="s">
        <v>73</v>
      </c>
      <c r="D41" s="22" t="s">
        <v>74</v>
      </c>
      <c r="E41" s="21" t="s">
        <v>8</v>
      </c>
      <c r="F41" s="22" t="s">
        <v>328</v>
      </c>
      <c r="G41" s="26" t="s">
        <v>549</v>
      </c>
      <c r="H41" s="27" t="s">
        <v>575</v>
      </c>
      <c r="I41" s="17">
        <v>1.5990000000000002</v>
      </c>
      <c r="J41" s="18">
        <v>1.8</v>
      </c>
      <c r="K41" s="15">
        <v>2.4000000000000004</v>
      </c>
      <c r="L41" s="28">
        <v>5.7990000000000004</v>
      </c>
      <c r="M41" s="29">
        <v>18.248999999999999</v>
      </c>
    </row>
    <row r="42" spans="1:13" ht="25.5" customHeight="1" x14ac:dyDescent="0.3">
      <c r="A42" s="19">
        <v>36</v>
      </c>
      <c r="B42" s="20" t="s">
        <v>422</v>
      </c>
      <c r="C42" s="21" t="s">
        <v>48</v>
      </c>
      <c r="D42" s="22" t="s">
        <v>49</v>
      </c>
      <c r="E42" s="21" t="s">
        <v>8</v>
      </c>
      <c r="F42" s="22" t="s">
        <v>328</v>
      </c>
      <c r="G42" s="26" t="s">
        <v>558</v>
      </c>
      <c r="H42" s="27" t="s">
        <v>575</v>
      </c>
      <c r="I42" s="17">
        <v>1.5990000000000002</v>
      </c>
      <c r="J42" s="18">
        <v>1.401</v>
      </c>
      <c r="K42" s="15">
        <v>1.6</v>
      </c>
      <c r="L42" s="28">
        <v>4.5999999999999996</v>
      </c>
      <c r="M42" s="29">
        <v>18.049999999999997</v>
      </c>
    </row>
    <row r="43" spans="1:13" ht="25.5" customHeight="1" x14ac:dyDescent="0.3">
      <c r="A43" s="19">
        <v>37</v>
      </c>
      <c r="B43" s="20" t="s">
        <v>364</v>
      </c>
      <c r="C43" s="21" t="s">
        <v>28</v>
      </c>
      <c r="D43" s="22" t="s">
        <v>29</v>
      </c>
      <c r="E43" s="21" t="s">
        <v>15</v>
      </c>
      <c r="F43" s="22" t="s">
        <v>328</v>
      </c>
      <c r="G43" s="26" t="s">
        <v>525</v>
      </c>
      <c r="H43" s="27" t="s">
        <v>578</v>
      </c>
      <c r="I43" s="17">
        <v>0.99900000000000011</v>
      </c>
      <c r="J43" s="18">
        <v>2.4000000000000004</v>
      </c>
      <c r="K43" s="15">
        <v>1.8</v>
      </c>
      <c r="L43" s="28">
        <v>5.1990000000000007</v>
      </c>
      <c r="M43" s="29">
        <v>17.949000000000002</v>
      </c>
    </row>
    <row r="44" spans="1:13" ht="26.25" customHeight="1" x14ac:dyDescent="0.3">
      <c r="A44" s="19">
        <v>38</v>
      </c>
      <c r="B44" s="20" t="s">
        <v>362</v>
      </c>
      <c r="C44" s="21" t="s">
        <v>24</v>
      </c>
      <c r="D44" s="22" t="s">
        <v>25</v>
      </c>
      <c r="E44" s="21" t="s">
        <v>15</v>
      </c>
      <c r="F44" s="22" t="s">
        <v>328</v>
      </c>
      <c r="G44" s="26" t="s">
        <v>535</v>
      </c>
      <c r="H44" s="27" t="s">
        <v>578</v>
      </c>
      <c r="I44" s="17">
        <v>1.401</v>
      </c>
      <c r="J44" s="18">
        <v>2.1990000000000003</v>
      </c>
      <c r="K44" s="15">
        <v>2</v>
      </c>
      <c r="L44" s="28">
        <v>5.6000000000000005</v>
      </c>
      <c r="M44" s="29">
        <v>16.95</v>
      </c>
    </row>
    <row r="45" spans="1:13" ht="26.25" customHeight="1" x14ac:dyDescent="0.3">
      <c r="A45" s="19">
        <v>39</v>
      </c>
      <c r="B45" s="20" t="s">
        <v>517</v>
      </c>
      <c r="C45" s="21" t="s">
        <v>85</v>
      </c>
      <c r="D45" s="22" t="s">
        <v>86</v>
      </c>
      <c r="E45" s="21" t="s">
        <v>8</v>
      </c>
      <c r="F45" s="22" t="s">
        <v>328</v>
      </c>
      <c r="G45" s="26" t="s">
        <v>534</v>
      </c>
      <c r="H45" s="27">
        <v>6</v>
      </c>
      <c r="I45" s="17">
        <v>1.2000000000000002</v>
      </c>
      <c r="J45" s="18">
        <v>1.2000000000000002</v>
      </c>
      <c r="K45" s="15">
        <v>1.4000000000000001</v>
      </c>
      <c r="L45" s="28">
        <v>3.8000000000000007</v>
      </c>
      <c r="M45" s="29">
        <v>16.600000000000001</v>
      </c>
    </row>
    <row r="46" spans="1:13" ht="26.25" customHeight="1" x14ac:dyDescent="0.3">
      <c r="A46" s="19">
        <v>40</v>
      </c>
      <c r="B46" s="20" t="s">
        <v>502</v>
      </c>
      <c r="C46" s="21" t="s">
        <v>77</v>
      </c>
      <c r="D46" s="22" t="s">
        <v>78</v>
      </c>
      <c r="E46" s="21" t="s">
        <v>15</v>
      </c>
      <c r="F46" s="22" t="s">
        <v>328</v>
      </c>
      <c r="G46" s="26" t="s">
        <v>525</v>
      </c>
      <c r="H46" s="27" t="s">
        <v>571</v>
      </c>
      <c r="I46" s="17">
        <v>1.5990000000000002</v>
      </c>
      <c r="J46" s="18">
        <v>1.8</v>
      </c>
      <c r="K46" s="15">
        <v>0.60000000000000009</v>
      </c>
      <c r="L46" s="28">
        <v>3.9990000000000001</v>
      </c>
      <c r="M46" s="29">
        <v>16.248999999999999</v>
      </c>
    </row>
    <row r="47" spans="1:13" ht="26.25" customHeight="1" x14ac:dyDescent="0.3">
      <c r="A47" s="19">
        <v>41</v>
      </c>
      <c r="B47" s="20" t="s">
        <v>477</v>
      </c>
      <c r="C47" s="21" t="s">
        <v>66</v>
      </c>
      <c r="D47" s="22" t="s">
        <v>68</v>
      </c>
      <c r="E47" s="21" t="s">
        <v>8</v>
      </c>
      <c r="F47" s="22" t="s">
        <v>328</v>
      </c>
      <c r="G47" s="26" t="s">
        <v>564</v>
      </c>
      <c r="H47" s="27" t="s">
        <v>569</v>
      </c>
      <c r="I47" s="17">
        <v>1.2000000000000002</v>
      </c>
      <c r="J47" s="18">
        <v>2.1990000000000003</v>
      </c>
      <c r="K47" s="15">
        <v>1.6</v>
      </c>
      <c r="L47" s="28">
        <v>4.9990000000000006</v>
      </c>
      <c r="M47" s="29">
        <v>15.899000000000001</v>
      </c>
    </row>
    <row r="48" spans="1:13" ht="26.25" customHeight="1" x14ac:dyDescent="0.3">
      <c r="A48" s="19">
        <v>42</v>
      </c>
      <c r="B48" s="20" t="s">
        <v>387</v>
      </c>
      <c r="C48" s="21" t="s">
        <v>40</v>
      </c>
      <c r="D48" s="22" t="s">
        <v>41</v>
      </c>
      <c r="E48" s="21" t="s">
        <v>15</v>
      </c>
      <c r="F48" s="22" t="s">
        <v>328</v>
      </c>
      <c r="G48" s="26" t="s">
        <v>524</v>
      </c>
      <c r="H48" s="27">
        <v>6</v>
      </c>
      <c r="I48" s="17">
        <v>1.5990000000000002</v>
      </c>
      <c r="J48" s="18">
        <v>1.2000000000000002</v>
      </c>
      <c r="K48" s="15">
        <v>1</v>
      </c>
      <c r="L48" s="28">
        <v>3.7990000000000004</v>
      </c>
      <c r="M48" s="29">
        <v>15.599</v>
      </c>
    </row>
    <row r="49" spans="1:13" ht="24.75" customHeight="1" x14ac:dyDescent="0.3">
      <c r="A49" s="19">
        <v>43</v>
      </c>
      <c r="B49" s="20" t="s">
        <v>361</v>
      </c>
      <c r="C49" s="21" t="s">
        <v>22</v>
      </c>
      <c r="D49" s="22" t="s">
        <v>23</v>
      </c>
      <c r="E49" s="21" t="s">
        <v>8</v>
      </c>
      <c r="F49" s="22" t="s">
        <v>328</v>
      </c>
      <c r="G49" s="26" t="s">
        <v>524</v>
      </c>
      <c r="H49" s="27" t="s">
        <v>569</v>
      </c>
      <c r="I49" s="17">
        <v>0.80100000000000005</v>
      </c>
      <c r="J49" s="18">
        <v>1.401</v>
      </c>
      <c r="K49" s="15">
        <v>1.2000000000000002</v>
      </c>
      <c r="L49" s="28">
        <v>3.4020000000000001</v>
      </c>
      <c r="M49" s="29">
        <v>14.702000000000002</v>
      </c>
    </row>
    <row r="50" spans="1:13" ht="24.75" customHeight="1" x14ac:dyDescent="0.3">
      <c r="A50" s="19">
        <v>44</v>
      </c>
      <c r="B50" s="20" t="s">
        <v>460</v>
      </c>
      <c r="C50" s="21" t="s">
        <v>60</v>
      </c>
      <c r="D50" s="22" t="s">
        <v>61</v>
      </c>
      <c r="E50" s="21" t="s">
        <v>8</v>
      </c>
      <c r="F50" s="22" t="s">
        <v>328</v>
      </c>
      <c r="G50" s="26" t="s">
        <v>550</v>
      </c>
      <c r="H50" s="27" t="s">
        <v>578</v>
      </c>
      <c r="I50" s="17">
        <v>0.39900000000000008</v>
      </c>
      <c r="J50" s="18">
        <v>1.401</v>
      </c>
      <c r="K50" s="15">
        <v>1.4000000000000001</v>
      </c>
      <c r="L50" s="28">
        <v>3.2</v>
      </c>
      <c r="M50" s="29">
        <v>13.350000000000001</v>
      </c>
    </row>
    <row r="51" spans="1:13" ht="26.25" customHeight="1" x14ac:dyDescent="0.3">
      <c r="E51" s="10"/>
      <c r="F51" s="10"/>
      <c r="H51" s="10"/>
      <c r="I51" s="61" t="s">
        <v>522</v>
      </c>
      <c r="J51" s="61"/>
      <c r="K51" s="61"/>
      <c r="L51" s="61"/>
      <c r="M51" s="61"/>
    </row>
    <row r="52" spans="1:13" ht="18.75" customHeight="1" x14ac:dyDescent="0.3">
      <c r="E52" s="11"/>
      <c r="F52" s="11"/>
      <c r="H52" s="11"/>
      <c r="I52" s="51" t="s">
        <v>520</v>
      </c>
      <c r="J52" s="51"/>
      <c r="K52" s="51"/>
      <c r="L52" s="51"/>
      <c r="M52" s="51"/>
    </row>
  </sheetData>
  <autoFilter ref="A6:M52"/>
  <mergeCells count="14">
    <mergeCell ref="D5:D6"/>
    <mergeCell ref="A1:C1"/>
    <mergeCell ref="A2:C2"/>
    <mergeCell ref="A5:A6"/>
    <mergeCell ref="B5:B6"/>
    <mergeCell ref="C5:C6"/>
    <mergeCell ref="I51:M51"/>
    <mergeCell ref="I52:M52"/>
    <mergeCell ref="E5:E6"/>
    <mergeCell ref="F5:F6"/>
    <mergeCell ref="G5:G6"/>
    <mergeCell ref="H5:H6"/>
    <mergeCell ref="I5:L5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3" workbookViewId="0">
      <selection activeCell="H16" sqref="H16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13" t="s">
        <v>334</v>
      </c>
      <c r="B3" s="13"/>
      <c r="C3" s="14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7.75" customHeight="1" x14ac:dyDescent="0.3">
      <c r="A7" s="19">
        <v>1</v>
      </c>
      <c r="B7" s="20" t="s">
        <v>403</v>
      </c>
      <c r="C7" s="21" t="s">
        <v>114</v>
      </c>
      <c r="D7" s="22" t="s">
        <v>115</v>
      </c>
      <c r="E7" s="21" t="s">
        <v>8</v>
      </c>
      <c r="F7" s="22" t="s">
        <v>329</v>
      </c>
      <c r="G7" s="26" t="s">
        <v>554</v>
      </c>
      <c r="H7" s="27">
        <v>8</v>
      </c>
      <c r="I7" s="17">
        <v>2.1990000000000003</v>
      </c>
      <c r="J7" s="18">
        <v>2.1990000000000003</v>
      </c>
      <c r="K7" s="15">
        <v>3.2</v>
      </c>
      <c r="L7" s="28">
        <v>7.5980000000000008</v>
      </c>
      <c r="M7" s="29">
        <v>25.198</v>
      </c>
    </row>
    <row r="8" spans="1:13" ht="27.75" customHeight="1" x14ac:dyDescent="0.3">
      <c r="A8" s="19">
        <v>2</v>
      </c>
      <c r="B8" s="20" t="s">
        <v>396</v>
      </c>
      <c r="C8" s="21" t="s">
        <v>109</v>
      </c>
      <c r="D8" s="22" t="s">
        <v>110</v>
      </c>
      <c r="E8" s="21" t="s">
        <v>15</v>
      </c>
      <c r="F8" s="22" t="s">
        <v>329</v>
      </c>
      <c r="G8" s="26" t="s">
        <v>552</v>
      </c>
      <c r="H8" s="27" t="s">
        <v>570</v>
      </c>
      <c r="I8" s="17">
        <v>2.6010000000000004</v>
      </c>
      <c r="J8" s="18">
        <v>2.0009999999999999</v>
      </c>
      <c r="K8" s="15">
        <v>2.8000000000000003</v>
      </c>
      <c r="L8" s="28">
        <v>7.402000000000001</v>
      </c>
      <c r="M8" s="29">
        <v>23.852</v>
      </c>
    </row>
    <row r="9" spans="1:13" ht="27.75" customHeight="1" x14ac:dyDescent="0.3">
      <c r="A9" s="19">
        <v>3</v>
      </c>
      <c r="B9" s="20" t="s">
        <v>369</v>
      </c>
      <c r="C9" s="21" t="s">
        <v>96</v>
      </c>
      <c r="D9" s="22" t="s">
        <v>97</v>
      </c>
      <c r="E9" s="21" t="s">
        <v>15</v>
      </c>
      <c r="F9" s="22" t="s">
        <v>329</v>
      </c>
      <c r="G9" s="26" t="s">
        <v>543</v>
      </c>
      <c r="H9" s="27" t="s">
        <v>570</v>
      </c>
      <c r="I9" s="17">
        <v>2.7989999999999999</v>
      </c>
      <c r="J9" s="18">
        <v>2.0009999999999999</v>
      </c>
      <c r="K9" s="15">
        <v>3.8000000000000003</v>
      </c>
      <c r="L9" s="28">
        <v>8.6</v>
      </c>
      <c r="M9" s="29">
        <v>23.85</v>
      </c>
    </row>
    <row r="10" spans="1:13" ht="27.75" customHeight="1" x14ac:dyDescent="0.3">
      <c r="A10" s="19">
        <v>4</v>
      </c>
      <c r="B10" s="20" t="s">
        <v>436</v>
      </c>
      <c r="C10" s="21" t="s">
        <v>131</v>
      </c>
      <c r="D10" s="22" t="s">
        <v>132</v>
      </c>
      <c r="E10" s="21" t="s">
        <v>8</v>
      </c>
      <c r="F10" s="22" t="s">
        <v>329</v>
      </c>
      <c r="G10" s="26" t="s">
        <v>558</v>
      </c>
      <c r="H10" s="27">
        <v>8</v>
      </c>
      <c r="I10" s="17">
        <v>2.4000000000000004</v>
      </c>
      <c r="J10" s="18">
        <v>2.7989999999999999</v>
      </c>
      <c r="K10" s="15">
        <v>3.4000000000000004</v>
      </c>
      <c r="L10" s="28">
        <v>8.5990000000000002</v>
      </c>
      <c r="M10" s="29">
        <v>23.798999999999999</v>
      </c>
    </row>
    <row r="11" spans="1:13" ht="27.75" customHeight="1" x14ac:dyDescent="0.3">
      <c r="A11" s="19">
        <v>5</v>
      </c>
      <c r="B11" s="20" t="s">
        <v>491</v>
      </c>
      <c r="C11" s="21" t="s">
        <v>157</v>
      </c>
      <c r="D11" s="22" t="s">
        <v>101</v>
      </c>
      <c r="E11" s="21" t="s">
        <v>8</v>
      </c>
      <c r="F11" s="22" t="s">
        <v>329</v>
      </c>
      <c r="G11" s="26" t="s">
        <v>541</v>
      </c>
      <c r="H11" s="27" t="s">
        <v>568</v>
      </c>
      <c r="I11" s="17">
        <v>2.7989999999999999</v>
      </c>
      <c r="J11" s="18">
        <v>2.4000000000000004</v>
      </c>
      <c r="K11" s="15">
        <v>3.6</v>
      </c>
      <c r="L11" s="28">
        <v>8.7989999999999995</v>
      </c>
      <c r="M11" s="29">
        <v>23.698999999999998</v>
      </c>
    </row>
    <row r="12" spans="1:13" ht="27.75" customHeight="1" x14ac:dyDescent="0.3">
      <c r="A12" s="19">
        <v>6</v>
      </c>
      <c r="B12" s="20" t="s">
        <v>420</v>
      </c>
      <c r="C12" s="21" t="s">
        <v>120</v>
      </c>
      <c r="D12" s="22" t="s">
        <v>121</v>
      </c>
      <c r="E12" s="21" t="s">
        <v>8</v>
      </c>
      <c r="F12" s="22" t="s">
        <v>329</v>
      </c>
      <c r="G12" s="26" t="s">
        <v>553</v>
      </c>
      <c r="H12" s="27" t="s">
        <v>574</v>
      </c>
      <c r="I12" s="17">
        <v>2.6010000000000004</v>
      </c>
      <c r="J12" s="18">
        <v>2.0009999999999999</v>
      </c>
      <c r="K12" s="15">
        <v>3.2</v>
      </c>
      <c r="L12" s="28">
        <v>7.8020000000000005</v>
      </c>
      <c r="M12" s="29">
        <v>23.152000000000001</v>
      </c>
    </row>
    <row r="13" spans="1:13" ht="27.75" customHeight="1" x14ac:dyDescent="0.3">
      <c r="A13" s="19">
        <v>7</v>
      </c>
      <c r="B13" s="20" t="s">
        <v>414</v>
      </c>
      <c r="C13" s="21" t="s">
        <v>116</v>
      </c>
      <c r="D13" s="22" t="s">
        <v>117</v>
      </c>
      <c r="E13" s="21" t="s">
        <v>8</v>
      </c>
      <c r="F13" s="22" t="s">
        <v>329</v>
      </c>
      <c r="G13" s="26" t="s">
        <v>541</v>
      </c>
      <c r="H13" s="27" t="s">
        <v>568</v>
      </c>
      <c r="I13" s="17">
        <v>2.4000000000000004</v>
      </c>
      <c r="J13" s="18">
        <v>3</v>
      </c>
      <c r="K13" s="15">
        <v>2.6</v>
      </c>
      <c r="L13" s="28">
        <v>8</v>
      </c>
      <c r="M13" s="29">
        <v>22.9</v>
      </c>
    </row>
    <row r="14" spans="1:13" ht="25.5" customHeight="1" x14ac:dyDescent="0.3">
      <c r="A14" s="19">
        <v>8</v>
      </c>
      <c r="B14" s="20" t="s">
        <v>474</v>
      </c>
      <c r="C14" s="21" t="s">
        <v>153</v>
      </c>
      <c r="D14" s="22" t="s">
        <v>124</v>
      </c>
      <c r="E14" s="21" t="s">
        <v>8</v>
      </c>
      <c r="F14" s="22" t="s">
        <v>329</v>
      </c>
      <c r="G14" s="26" t="s">
        <v>553</v>
      </c>
      <c r="H14" s="27">
        <v>8</v>
      </c>
      <c r="I14" s="17">
        <v>2.1990000000000003</v>
      </c>
      <c r="J14" s="18">
        <v>2.0009999999999999</v>
      </c>
      <c r="K14" s="15">
        <v>2.6</v>
      </c>
      <c r="L14" s="28">
        <v>6.8000000000000007</v>
      </c>
      <c r="M14" s="29">
        <v>22.4</v>
      </c>
    </row>
    <row r="15" spans="1:13" ht="25.5" customHeight="1" x14ac:dyDescent="0.3">
      <c r="A15" s="19">
        <v>9</v>
      </c>
      <c r="B15" s="20" t="s">
        <v>417</v>
      </c>
      <c r="C15" s="21" t="s">
        <v>118</v>
      </c>
      <c r="D15" s="22" t="s">
        <v>119</v>
      </c>
      <c r="E15" s="21" t="s">
        <v>15</v>
      </c>
      <c r="F15" s="22" t="s">
        <v>329</v>
      </c>
      <c r="G15" s="26" t="s">
        <v>538</v>
      </c>
      <c r="H15" s="27">
        <v>7</v>
      </c>
      <c r="I15" s="17">
        <v>2.6010000000000004</v>
      </c>
      <c r="J15" s="18">
        <v>2.6010000000000004</v>
      </c>
      <c r="K15" s="15">
        <v>1.6</v>
      </c>
      <c r="L15" s="28">
        <v>6.8020000000000014</v>
      </c>
      <c r="M15" s="29">
        <v>21.602000000000004</v>
      </c>
    </row>
    <row r="16" spans="1:13" ht="25.5" customHeight="1" x14ac:dyDescent="0.3">
      <c r="A16" s="19">
        <v>10</v>
      </c>
      <c r="B16" s="20" t="s">
        <v>452</v>
      </c>
      <c r="C16" s="21" t="s">
        <v>146</v>
      </c>
      <c r="D16" s="22" t="s">
        <v>147</v>
      </c>
      <c r="E16" s="21" t="s">
        <v>15</v>
      </c>
      <c r="F16" s="22" t="s">
        <v>329</v>
      </c>
      <c r="G16" s="26" t="s">
        <v>544</v>
      </c>
      <c r="H16" s="27">
        <v>7</v>
      </c>
      <c r="I16" s="17">
        <v>1.5990000000000002</v>
      </c>
      <c r="J16" s="18">
        <v>2.0009999999999999</v>
      </c>
      <c r="K16" s="15">
        <v>3.2</v>
      </c>
      <c r="L16" s="28">
        <v>6.8000000000000007</v>
      </c>
      <c r="M16" s="29">
        <v>20.200000000000003</v>
      </c>
    </row>
    <row r="17" spans="1:13" ht="25.5" customHeight="1" x14ac:dyDescent="0.3">
      <c r="A17" s="19">
        <v>11</v>
      </c>
      <c r="B17" s="20" t="s">
        <v>402</v>
      </c>
      <c r="C17" s="21" t="s">
        <v>112</v>
      </c>
      <c r="D17" s="22" t="s">
        <v>113</v>
      </c>
      <c r="E17" s="21" t="s">
        <v>15</v>
      </c>
      <c r="F17" s="22" t="s">
        <v>329</v>
      </c>
      <c r="G17" s="26" t="s">
        <v>549</v>
      </c>
      <c r="H17" s="27" t="s">
        <v>568</v>
      </c>
      <c r="I17" s="17">
        <v>1.8</v>
      </c>
      <c r="J17" s="18">
        <v>1.5990000000000002</v>
      </c>
      <c r="K17" s="15">
        <v>2.8000000000000003</v>
      </c>
      <c r="L17" s="28">
        <v>6.1989999999999998</v>
      </c>
      <c r="M17" s="29">
        <v>19.899000000000001</v>
      </c>
    </row>
    <row r="18" spans="1:13" ht="26.25" customHeight="1" x14ac:dyDescent="0.3">
      <c r="A18" s="19">
        <v>12</v>
      </c>
      <c r="B18" s="20" t="s">
        <v>337</v>
      </c>
      <c r="C18" s="21" t="s">
        <v>91</v>
      </c>
      <c r="D18" s="22" t="s">
        <v>92</v>
      </c>
      <c r="E18" s="21" t="s">
        <v>15</v>
      </c>
      <c r="F18" s="22" t="s">
        <v>329</v>
      </c>
      <c r="G18" s="26" t="s">
        <v>526</v>
      </c>
      <c r="H18" s="27">
        <v>6</v>
      </c>
      <c r="I18" s="17">
        <v>1.2000000000000002</v>
      </c>
      <c r="J18" s="18">
        <v>2.0009999999999999</v>
      </c>
      <c r="K18" s="15">
        <v>2.4000000000000004</v>
      </c>
      <c r="L18" s="28">
        <v>5.6010000000000009</v>
      </c>
      <c r="M18" s="29">
        <v>19.801000000000002</v>
      </c>
    </row>
    <row r="19" spans="1:13" ht="26.25" customHeight="1" x14ac:dyDescent="0.3">
      <c r="A19" s="19">
        <v>13</v>
      </c>
      <c r="B19" s="20" t="s">
        <v>397</v>
      </c>
      <c r="C19" s="21" t="s">
        <v>111</v>
      </c>
      <c r="D19" s="22" t="s">
        <v>108</v>
      </c>
      <c r="E19" s="21" t="s">
        <v>15</v>
      </c>
      <c r="F19" s="22" t="s">
        <v>329</v>
      </c>
      <c r="G19" s="26" t="s">
        <v>553</v>
      </c>
      <c r="H19" s="27" t="s">
        <v>575</v>
      </c>
      <c r="I19" s="17">
        <v>1.5990000000000002</v>
      </c>
      <c r="J19" s="18">
        <v>1.8</v>
      </c>
      <c r="K19" s="15">
        <v>2</v>
      </c>
      <c r="L19" s="28">
        <v>5.399</v>
      </c>
      <c r="M19" s="29">
        <v>19.248999999999999</v>
      </c>
    </row>
    <row r="20" spans="1:13" ht="26.25" customHeight="1" x14ac:dyDescent="0.3">
      <c r="A20" s="19">
        <v>14</v>
      </c>
      <c r="B20" s="20" t="s">
        <v>443</v>
      </c>
      <c r="C20" s="21" t="s">
        <v>141</v>
      </c>
      <c r="D20" s="22" t="s">
        <v>142</v>
      </c>
      <c r="E20" s="21" t="s">
        <v>8</v>
      </c>
      <c r="F20" s="22" t="s">
        <v>329</v>
      </c>
      <c r="G20" s="26" t="s">
        <v>557</v>
      </c>
      <c r="H20" s="27" t="s">
        <v>579</v>
      </c>
      <c r="I20" s="17">
        <v>1.2000000000000002</v>
      </c>
      <c r="J20" s="18">
        <v>1.401</v>
      </c>
      <c r="K20" s="15">
        <v>3.2</v>
      </c>
      <c r="L20" s="28">
        <v>5.8010000000000002</v>
      </c>
      <c r="M20" s="29">
        <v>18.901</v>
      </c>
    </row>
    <row r="21" spans="1:13" ht="26.25" customHeight="1" x14ac:dyDescent="0.3">
      <c r="A21" s="19">
        <v>15</v>
      </c>
      <c r="B21" s="20" t="s">
        <v>355</v>
      </c>
      <c r="C21" s="21" t="s">
        <v>95</v>
      </c>
      <c r="D21" s="22" t="s">
        <v>43</v>
      </c>
      <c r="E21" s="21" t="s">
        <v>8</v>
      </c>
      <c r="F21" s="22" t="s">
        <v>329</v>
      </c>
      <c r="G21" s="26" t="s">
        <v>524</v>
      </c>
      <c r="H21" s="27" t="s">
        <v>575</v>
      </c>
      <c r="I21" s="17">
        <v>2.1990000000000003</v>
      </c>
      <c r="J21" s="18">
        <v>1.5990000000000002</v>
      </c>
      <c r="K21" s="15">
        <v>3</v>
      </c>
      <c r="L21" s="28">
        <v>6.798</v>
      </c>
      <c r="M21" s="29">
        <v>18.847999999999999</v>
      </c>
    </row>
    <row r="22" spans="1:13" ht="26.25" customHeight="1" x14ac:dyDescent="0.3">
      <c r="A22" s="19">
        <v>16</v>
      </c>
      <c r="B22" s="20" t="s">
        <v>455</v>
      </c>
      <c r="C22" s="21" t="s">
        <v>148</v>
      </c>
      <c r="D22" s="22" t="s">
        <v>149</v>
      </c>
      <c r="E22" s="21" t="s">
        <v>15</v>
      </c>
      <c r="F22" s="22" t="s">
        <v>329</v>
      </c>
      <c r="G22" s="26" t="s">
        <v>557</v>
      </c>
      <c r="H22" s="27" t="s">
        <v>567</v>
      </c>
      <c r="I22" s="17">
        <v>1.5990000000000002</v>
      </c>
      <c r="J22" s="18">
        <v>1.401</v>
      </c>
      <c r="K22" s="15">
        <v>2</v>
      </c>
      <c r="L22" s="28">
        <v>5</v>
      </c>
      <c r="M22" s="29">
        <v>18.350000000000001</v>
      </c>
    </row>
    <row r="23" spans="1:13" ht="26.25" customHeight="1" x14ac:dyDescent="0.3">
      <c r="A23" s="19">
        <v>17</v>
      </c>
      <c r="B23" s="20" t="s">
        <v>424</v>
      </c>
      <c r="C23" s="21" t="s">
        <v>123</v>
      </c>
      <c r="D23" s="22" t="s">
        <v>124</v>
      </c>
      <c r="E23" s="21" t="s">
        <v>8</v>
      </c>
      <c r="F23" s="22" t="s">
        <v>329</v>
      </c>
      <c r="G23" s="26" t="s">
        <v>557</v>
      </c>
      <c r="H23" s="27" t="s">
        <v>579</v>
      </c>
      <c r="I23" s="17">
        <v>0.80100000000000005</v>
      </c>
      <c r="J23" s="18">
        <v>2.0009999999999999</v>
      </c>
      <c r="K23" s="15">
        <v>2.4000000000000004</v>
      </c>
      <c r="L23" s="28">
        <v>5.202</v>
      </c>
      <c r="M23" s="29">
        <v>18.302</v>
      </c>
    </row>
    <row r="24" spans="1:13" ht="25.5" customHeight="1" x14ac:dyDescent="0.3">
      <c r="A24" s="19">
        <v>18</v>
      </c>
      <c r="B24" s="20" t="s">
        <v>374</v>
      </c>
      <c r="C24" s="21" t="s">
        <v>100</v>
      </c>
      <c r="D24" s="22" t="s">
        <v>101</v>
      </c>
      <c r="E24" s="21" t="s">
        <v>8</v>
      </c>
      <c r="F24" s="22" t="s">
        <v>329</v>
      </c>
      <c r="G24" s="26" t="s">
        <v>542</v>
      </c>
      <c r="H24" s="27">
        <v>7</v>
      </c>
      <c r="I24" s="17">
        <v>0.99900000000000011</v>
      </c>
      <c r="J24" s="18">
        <v>2.1990000000000003</v>
      </c>
      <c r="K24" s="15">
        <v>2</v>
      </c>
      <c r="L24" s="28">
        <v>5.1980000000000004</v>
      </c>
      <c r="M24" s="29">
        <v>18.198</v>
      </c>
    </row>
    <row r="25" spans="1:13" ht="25.5" customHeight="1" x14ac:dyDescent="0.3">
      <c r="A25" s="19">
        <v>19</v>
      </c>
      <c r="B25" s="20" t="s">
        <v>435</v>
      </c>
      <c r="C25" s="21" t="s">
        <v>129</v>
      </c>
      <c r="D25" s="22" t="s">
        <v>130</v>
      </c>
      <c r="E25" s="21" t="s">
        <v>8</v>
      </c>
      <c r="F25" s="22" t="s">
        <v>329</v>
      </c>
      <c r="G25" s="26" t="s">
        <v>541</v>
      </c>
      <c r="H25" s="27" t="s">
        <v>578</v>
      </c>
      <c r="I25" s="17">
        <v>1.401</v>
      </c>
      <c r="J25" s="18">
        <v>1.8</v>
      </c>
      <c r="K25" s="15">
        <v>1.8</v>
      </c>
      <c r="L25" s="28">
        <v>5.0010000000000003</v>
      </c>
      <c r="M25" s="29">
        <v>18.151</v>
      </c>
    </row>
    <row r="26" spans="1:13" ht="25.5" customHeight="1" x14ac:dyDescent="0.3">
      <c r="A26" s="19">
        <v>20</v>
      </c>
      <c r="B26" s="20" t="s">
        <v>390</v>
      </c>
      <c r="C26" s="21" t="s">
        <v>105</v>
      </c>
      <c r="D26" s="22" t="s">
        <v>106</v>
      </c>
      <c r="E26" s="21" t="s">
        <v>8</v>
      </c>
      <c r="F26" s="22" t="s">
        <v>329</v>
      </c>
      <c r="G26" s="26" t="s">
        <v>549</v>
      </c>
      <c r="H26" s="27" t="s">
        <v>569</v>
      </c>
      <c r="I26" s="17">
        <v>1.401</v>
      </c>
      <c r="J26" s="18">
        <v>2.4000000000000004</v>
      </c>
      <c r="K26" s="15">
        <v>2.6</v>
      </c>
      <c r="L26" s="28">
        <v>6.4009999999999998</v>
      </c>
      <c r="M26" s="29">
        <v>18.100999999999999</v>
      </c>
    </row>
    <row r="27" spans="1:13" ht="25.5" customHeight="1" x14ac:dyDescent="0.3">
      <c r="A27" s="19">
        <v>21</v>
      </c>
      <c r="B27" s="20" t="s">
        <v>423</v>
      </c>
      <c r="C27" s="21" t="s">
        <v>48</v>
      </c>
      <c r="D27" s="22" t="s">
        <v>122</v>
      </c>
      <c r="E27" s="21" t="s">
        <v>8</v>
      </c>
      <c r="F27" s="22" t="s">
        <v>329</v>
      </c>
      <c r="G27" s="26" t="s">
        <v>549</v>
      </c>
      <c r="H27" s="27">
        <v>6</v>
      </c>
      <c r="I27" s="17">
        <v>1.2000000000000002</v>
      </c>
      <c r="J27" s="18">
        <v>2.0009999999999999</v>
      </c>
      <c r="K27" s="15">
        <v>2.6</v>
      </c>
      <c r="L27" s="28">
        <v>5.8010000000000002</v>
      </c>
      <c r="M27" s="29">
        <v>18.000999999999998</v>
      </c>
    </row>
    <row r="28" spans="1:13" ht="25.5" customHeight="1" x14ac:dyDescent="0.3">
      <c r="A28" s="19">
        <v>22</v>
      </c>
      <c r="B28" s="20" t="s">
        <v>427</v>
      </c>
      <c r="C28" s="21" t="s">
        <v>125</v>
      </c>
      <c r="D28" s="22" t="s">
        <v>126</v>
      </c>
      <c r="E28" s="21" t="s">
        <v>8</v>
      </c>
      <c r="F28" s="22" t="s">
        <v>329</v>
      </c>
      <c r="G28" s="26" t="s">
        <v>524</v>
      </c>
      <c r="H28" s="27">
        <v>7</v>
      </c>
      <c r="I28" s="17">
        <v>1.5990000000000002</v>
      </c>
      <c r="J28" s="18">
        <v>1.8</v>
      </c>
      <c r="K28" s="15">
        <v>1.8</v>
      </c>
      <c r="L28" s="28">
        <v>5.1989999999999998</v>
      </c>
      <c r="M28" s="29">
        <v>17.999000000000002</v>
      </c>
    </row>
    <row r="29" spans="1:13" ht="25.5" customHeight="1" x14ac:dyDescent="0.3">
      <c r="A29" s="19">
        <v>23</v>
      </c>
      <c r="B29" s="20" t="s">
        <v>490</v>
      </c>
      <c r="C29" s="21" t="s">
        <v>155</v>
      </c>
      <c r="D29" s="22" t="s">
        <v>156</v>
      </c>
      <c r="E29" s="21" t="s">
        <v>15</v>
      </c>
      <c r="F29" s="22" t="s">
        <v>329</v>
      </c>
      <c r="G29" s="26" t="s">
        <v>557</v>
      </c>
      <c r="H29" s="27" t="s">
        <v>578</v>
      </c>
      <c r="I29" s="17">
        <v>2.0009999999999999</v>
      </c>
      <c r="J29" s="18">
        <v>2.0009999999999999</v>
      </c>
      <c r="K29" s="15">
        <v>1.6</v>
      </c>
      <c r="L29" s="28">
        <v>5.6020000000000003</v>
      </c>
      <c r="M29" s="29">
        <v>17.951999999999998</v>
      </c>
    </row>
    <row r="30" spans="1:13" ht="25.5" customHeight="1" x14ac:dyDescent="0.3">
      <c r="A30" s="19">
        <v>24</v>
      </c>
      <c r="B30" s="20" t="s">
        <v>480</v>
      </c>
      <c r="C30" s="21" t="s">
        <v>154</v>
      </c>
      <c r="D30" s="22" t="s">
        <v>122</v>
      </c>
      <c r="E30" s="21" t="s">
        <v>15</v>
      </c>
      <c r="F30" s="22" t="s">
        <v>329</v>
      </c>
      <c r="G30" s="26" t="s">
        <v>556</v>
      </c>
      <c r="H30" s="27" t="s">
        <v>579</v>
      </c>
      <c r="I30" s="17">
        <v>1.401</v>
      </c>
      <c r="J30" s="18">
        <v>2.4000000000000004</v>
      </c>
      <c r="K30" s="15">
        <v>2.2000000000000002</v>
      </c>
      <c r="L30" s="28">
        <v>6.0010000000000003</v>
      </c>
      <c r="M30" s="29">
        <v>17.701000000000001</v>
      </c>
    </row>
    <row r="31" spans="1:13" ht="25.5" customHeight="1" x14ac:dyDescent="0.3">
      <c r="A31" s="19">
        <v>25</v>
      </c>
      <c r="B31" s="20" t="s">
        <v>467</v>
      </c>
      <c r="C31" s="21" t="s">
        <v>150</v>
      </c>
      <c r="D31" s="22" t="s">
        <v>151</v>
      </c>
      <c r="E31" s="21" t="s">
        <v>8</v>
      </c>
      <c r="F31" s="22" t="s">
        <v>329</v>
      </c>
      <c r="G31" s="26" t="s">
        <v>525</v>
      </c>
      <c r="H31" s="27" t="s">
        <v>579</v>
      </c>
      <c r="I31" s="17">
        <v>0.99900000000000011</v>
      </c>
      <c r="J31" s="18">
        <v>1.5990000000000002</v>
      </c>
      <c r="K31" s="15">
        <v>1.6</v>
      </c>
      <c r="L31" s="28">
        <v>4.1980000000000004</v>
      </c>
      <c r="M31" s="29">
        <v>17.698</v>
      </c>
    </row>
    <row r="32" spans="1:13" ht="25.5" customHeight="1" x14ac:dyDescent="0.3">
      <c r="A32" s="19">
        <v>26</v>
      </c>
      <c r="B32" s="20" t="s">
        <v>438</v>
      </c>
      <c r="C32" s="21" t="s">
        <v>133</v>
      </c>
      <c r="D32" s="22" t="s">
        <v>132</v>
      </c>
      <c r="E32" s="21" t="s">
        <v>8</v>
      </c>
      <c r="F32" s="22" t="s">
        <v>329</v>
      </c>
      <c r="G32" s="26" t="s">
        <v>534</v>
      </c>
      <c r="H32" s="27" t="s">
        <v>571</v>
      </c>
      <c r="I32" s="17">
        <v>2.4000000000000004</v>
      </c>
      <c r="J32" s="18">
        <v>2.0009999999999999</v>
      </c>
      <c r="K32" s="15">
        <v>1.2000000000000002</v>
      </c>
      <c r="L32" s="28">
        <v>5.601</v>
      </c>
      <c r="M32" s="29">
        <v>17.651</v>
      </c>
    </row>
    <row r="33" spans="1:13" ht="25.5" customHeight="1" x14ac:dyDescent="0.3">
      <c r="A33" s="19">
        <v>27</v>
      </c>
      <c r="B33" s="20" t="s">
        <v>372</v>
      </c>
      <c r="C33" s="21" t="s">
        <v>98</v>
      </c>
      <c r="D33" s="22" t="s">
        <v>99</v>
      </c>
      <c r="E33" s="21" t="s">
        <v>8</v>
      </c>
      <c r="F33" s="22" t="s">
        <v>329</v>
      </c>
      <c r="G33" s="26" t="s">
        <v>544</v>
      </c>
      <c r="H33" s="27">
        <v>6</v>
      </c>
      <c r="I33" s="17">
        <v>1.401</v>
      </c>
      <c r="J33" s="18">
        <v>1.8</v>
      </c>
      <c r="K33" s="15">
        <v>2</v>
      </c>
      <c r="L33" s="28">
        <v>5.2010000000000005</v>
      </c>
      <c r="M33" s="29">
        <v>17.600999999999999</v>
      </c>
    </row>
    <row r="34" spans="1:13" ht="26.25" customHeight="1" x14ac:dyDescent="0.3">
      <c r="A34" s="19">
        <v>28</v>
      </c>
      <c r="B34" s="20" t="s">
        <v>440</v>
      </c>
      <c r="C34" s="21" t="s">
        <v>135</v>
      </c>
      <c r="D34" s="22" t="s">
        <v>136</v>
      </c>
      <c r="E34" s="21" t="s">
        <v>8</v>
      </c>
      <c r="F34" s="22" t="s">
        <v>329</v>
      </c>
      <c r="G34" s="26" t="s">
        <v>548</v>
      </c>
      <c r="H34" s="27" t="s">
        <v>579</v>
      </c>
      <c r="I34" s="17">
        <v>2.0009999999999999</v>
      </c>
      <c r="J34" s="18">
        <v>2.6010000000000004</v>
      </c>
      <c r="K34" s="15">
        <v>2</v>
      </c>
      <c r="L34" s="28">
        <v>6.6020000000000003</v>
      </c>
      <c r="M34" s="29">
        <v>17.102</v>
      </c>
    </row>
    <row r="35" spans="1:13" ht="26.25" customHeight="1" x14ac:dyDescent="0.3">
      <c r="A35" s="19">
        <v>29</v>
      </c>
      <c r="B35" s="20" t="s">
        <v>434</v>
      </c>
      <c r="C35" s="21" t="s">
        <v>127</v>
      </c>
      <c r="D35" s="22" t="s">
        <v>128</v>
      </c>
      <c r="E35" s="21" t="s">
        <v>8</v>
      </c>
      <c r="F35" s="22" t="s">
        <v>329</v>
      </c>
      <c r="G35" s="26" t="s">
        <v>562</v>
      </c>
      <c r="H35" s="27" t="s">
        <v>579</v>
      </c>
      <c r="I35" s="17">
        <v>1.401</v>
      </c>
      <c r="J35" s="18">
        <v>2.4000000000000004</v>
      </c>
      <c r="K35" s="15">
        <v>2.2000000000000002</v>
      </c>
      <c r="L35" s="28">
        <v>6.0010000000000003</v>
      </c>
      <c r="M35" s="29">
        <v>17.100999999999999</v>
      </c>
    </row>
    <row r="36" spans="1:13" ht="26.25" customHeight="1" x14ac:dyDescent="0.3">
      <c r="A36" s="19">
        <v>30</v>
      </c>
      <c r="B36" s="20" t="s">
        <v>512</v>
      </c>
      <c r="C36" s="21" t="s">
        <v>162</v>
      </c>
      <c r="D36" s="22" t="s">
        <v>37</v>
      </c>
      <c r="E36" s="21" t="s">
        <v>15</v>
      </c>
      <c r="F36" s="22" t="s">
        <v>329</v>
      </c>
      <c r="G36" s="26" t="s">
        <v>525</v>
      </c>
      <c r="H36" s="27" t="s">
        <v>569</v>
      </c>
      <c r="I36" s="17">
        <v>1.8</v>
      </c>
      <c r="J36" s="18">
        <v>2.0009999999999999</v>
      </c>
      <c r="K36" s="15">
        <v>0.8</v>
      </c>
      <c r="L36" s="28">
        <v>4.601</v>
      </c>
      <c r="M36" s="29">
        <v>17.100999999999999</v>
      </c>
    </row>
    <row r="37" spans="1:13" ht="26.25" customHeight="1" x14ac:dyDescent="0.3">
      <c r="A37" s="19">
        <v>31</v>
      </c>
      <c r="B37" s="20" t="s">
        <v>444</v>
      </c>
      <c r="C37" s="21" t="s">
        <v>143</v>
      </c>
      <c r="D37" s="22" t="s">
        <v>29</v>
      </c>
      <c r="E37" s="21" t="s">
        <v>15</v>
      </c>
      <c r="F37" s="22" t="s">
        <v>329</v>
      </c>
      <c r="G37" s="26" t="s">
        <v>563</v>
      </c>
      <c r="H37" s="27" t="s">
        <v>578</v>
      </c>
      <c r="I37" s="17">
        <v>1.2000000000000002</v>
      </c>
      <c r="J37" s="18">
        <v>2.4000000000000004</v>
      </c>
      <c r="K37" s="15">
        <v>2</v>
      </c>
      <c r="L37" s="28">
        <v>5.6000000000000005</v>
      </c>
      <c r="M37" s="29">
        <v>16.150000000000002</v>
      </c>
    </row>
    <row r="38" spans="1:13" ht="26.25" customHeight="1" x14ac:dyDescent="0.3">
      <c r="A38" s="19">
        <v>32</v>
      </c>
      <c r="B38" s="20" t="s">
        <v>442</v>
      </c>
      <c r="C38" s="21" t="s">
        <v>139</v>
      </c>
      <c r="D38" s="22" t="s">
        <v>140</v>
      </c>
      <c r="E38" s="21" t="s">
        <v>8</v>
      </c>
      <c r="F38" s="22" t="s">
        <v>329</v>
      </c>
      <c r="G38" s="26" t="s">
        <v>524</v>
      </c>
      <c r="H38" s="27" t="s">
        <v>578</v>
      </c>
      <c r="I38" s="17">
        <v>1.2000000000000002</v>
      </c>
      <c r="J38" s="18">
        <v>1.8</v>
      </c>
      <c r="K38" s="15">
        <v>1.6</v>
      </c>
      <c r="L38" s="28">
        <v>4.5999999999999996</v>
      </c>
      <c r="M38" s="29">
        <v>16.149999999999999</v>
      </c>
    </row>
    <row r="39" spans="1:13" ht="26.25" customHeight="1" x14ac:dyDescent="0.3">
      <c r="A39" s="19">
        <v>33</v>
      </c>
      <c r="B39" s="20" t="s">
        <v>439</v>
      </c>
      <c r="C39" s="21" t="s">
        <v>134</v>
      </c>
      <c r="D39" s="22" t="s">
        <v>51</v>
      </c>
      <c r="E39" s="21" t="s">
        <v>8</v>
      </c>
      <c r="F39" s="22" t="s">
        <v>329</v>
      </c>
      <c r="G39" s="26" t="s">
        <v>550</v>
      </c>
      <c r="H39" s="27" t="s">
        <v>569</v>
      </c>
      <c r="I39" s="17">
        <v>1.5990000000000002</v>
      </c>
      <c r="J39" s="18">
        <v>1.8</v>
      </c>
      <c r="K39" s="15">
        <v>2.8000000000000003</v>
      </c>
      <c r="L39" s="28">
        <v>6.1989999999999998</v>
      </c>
      <c r="M39" s="29">
        <v>16.099</v>
      </c>
    </row>
    <row r="40" spans="1:13" ht="26.25" customHeight="1" x14ac:dyDescent="0.3">
      <c r="A40" s="19">
        <v>34</v>
      </c>
      <c r="B40" s="20" t="s">
        <v>350</v>
      </c>
      <c r="C40" s="21" t="s">
        <v>93</v>
      </c>
      <c r="D40" s="22" t="s">
        <v>94</v>
      </c>
      <c r="E40" s="21" t="s">
        <v>15</v>
      </c>
      <c r="F40" s="22" t="s">
        <v>329</v>
      </c>
      <c r="G40" s="26" t="s">
        <v>533</v>
      </c>
      <c r="H40" s="27" t="s">
        <v>575</v>
      </c>
      <c r="I40" s="17">
        <v>1.8</v>
      </c>
      <c r="J40" s="18">
        <v>2.6010000000000004</v>
      </c>
      <c r="K40" s="15">
        <v>1.8</v>
      </c>
      <c r="L40" s="28">
        <v>6.2010000000000005</v>
      </c>
      <c r="M40" s="29">
        <v>15.851000000000001</v>
      </c>
    </row>
    <row r="41" spans="1:13" ht="26.25" customHeight="1" x14ac:dyDescent="0.3">
      <c r="A41" s="19">
        <v>35</v>
      </c>
      <c r="B41" s="20" t="s">
        <v>391</v>
      </c>
      <c r="C41" s="21" t="s">
        <v>107</v>
      </c>
      <c r="D41" s="22" t="s">
        <v>108</v>
      </c>
      <c r="E41" s="21" t="s">
        <v>8</v>
      </c>
      <c r="F41" s="22" t="s">
        <v>329</v>
      </c>
      <c r="G41" s="26" t="s">
        <v>550</v>
      </c>
      <c r="H41" s="27">
        <v>5</v>
      </c>
      <c r="I41" s="17">
        <v>1.2000000000000002</v>
      </c>
      <c r="J41" s="18">
        <v>1.5990000000000002</v>
      </c>
      <c r="K41" s="15">
        <v>3.6</v>
      </c>
      <c r="L41" s="28">
        <v>6.3990000000000009</v>
      </c>
      <c r="M41" s="29">
        <v>15.799000000000001</v>
      </c>
    </row>
    <row r="42" spans="1:13" ht="26.25" customHeight="1" x14ac:dyDescent="0.3">
      <c r="A42" s="19">
        <v>36</v>
      </c>
      <c r="B42" s="20" t="s">
        <v>471</v>
      </c>
      <c r="C42" s="21" t="s">
        <v>152</v>
      </c>
      <c r="D42" s="22" t="s">
        <v>101</v>
      </c>
      <c r="E42" s="21" t="s">
        <v>8</v>
      </c>
      <c r="F42" s="22" t="s">
        <v>329</v>
      </c>
      <c r="G42" s="26" t="s">
        <v>548</v>
      </c>
      <c r="H42" s="27">
        <v>7</v>
      </c>
      <c r="I42" s="17">
        <v>0.99900000000000011</v>
      </c>
      <c r="J42" s="18">
        <v>1.5990000000000002</v>
      </c>
      <c r="K42" s="15">
        <v>2.2000000000000002</v>
      </c>
      <c r="L42" s="28">
        <v>4.798</v>
      </c>
      <c r="M42" s="29">
        <v>15.798</v>
      </c>
    </row>
    <row r="43" spans="1:13" ht="24.75" customHeight="1" x14ac:dyDescent="0.3">
      <c r="A43" s="19">
        <v>37</v>
      </c>
      <c r="B43" s="20" t="s">
        <v>497</v>
      </c>
      <c r="C43" s="21" t="s">
        <v>158</v>
      </c>
      <c r="D43" s="22" t="s">
        <v>159</v>
      </c>
      <c r="E43" s="21" t="s">
        <v>8</v>
      </c>
      <c r="F43" s="22" t="s">
        <v>329</v>
      </c>
      <c r="G43" s="26" t="s">
        <v>556</v>
      </c>
      <c r="H43" s="27" t="s">
        <v>569</v>
      </c>
      <c r="I43" s="17">
        <v>1.8</v>
      </c>
      <c r="J43" s="18">
        <v>1.2000000000000002</v>
      </c>
      <c r="K43" s="15">
        <v>1.4000000000000001</v>
      </c>
      <c r="L43" s="28">
        <v>4.4000000000000004</v>
      </c>
      <c r="M43" s="29">
        <v>15.1</v>
      </c>
    </row>
    <row r="44" spans="1:13" ht="24.75" customHeight="1" x14ac:dyDescent="0.3">
      <c r="A44" s="19">
        <v>38</v>
      </c>
      <c r="B44" s="20" t="s">
        <v>441</v>
      </c>
      <c r="C44" s="21" t="s">
        <v>137</v>
      </c>
      <c r="D44" s="22" t="s">
        <v>138</v>
      </c>
      <c r="E44" s="21" t="s">
        <v>8</v>
      </c>
      <c r="F44" s="22" t="s">
        <v>329</v>
      </c>
      <c r="G44" s="26" t="s">
        <v>563</v>
      </c>
      <c r="H44" s="27" t="s">
        <v>578</v>
      </c>
      <c r="I44" s="17">
        <v>1.401</v>
      </c>
      <c r="J44" s="18">
        <v>1.5990000000000002</v>
      </c>
      <c r="K44" s="15">
        <v>1</v>
      </c>
      <c r="L44" s="28">
        <v>4</v>
      </c>
      <c r="M44" s="29">
        <v>14.55</v>
      </c>
    </row>
    <row r="45" spans="1:13" ht="24.75" customHeight="1" x14ac:dyDescent="0.3">
      <c r="A45" s="19">
        <v>39</v>
      </c>
      <c r="B45" s="20" t="s">
        <v>510</v>
      </c>
      <c r="C45" s="21" t="s">
        <v>160</v>
      </c>
      <c r="D45" s="22" t="s">
        <v>161</v>
      </c>
      <c r="E45" s="21" t="s">
        <v>8</v>
      </c>
      <c r="F45" s="22" t="s">
        <v>329</v>
      </c>
      <c r="G45" s="26" t="s">
        <v>550</v>
      </c>
      <c r="H45" s="27" t="s">
        <v>571</v>
      </c>
      <c r="I45" s="17">
        <v>1.401</v>
      </c>
      <c r="J45" s="18">
        <v>2.1990000000000003</v>
      </c>
      <c r="K45" s="15">
        <v>1.2000000000000002</v>
      </c>
      <c r="L45" s="28">
        <v>4.8000000000000007</v>
      </c>
      <c r="M45" s="29">
        <v>14.450000000000001</v>
      </c>
    </row>
    <row r="46" spans="1:13" ht="24.75" customHeight="1" x14ac:dyDescent="0.3">
      <c r="A46" s="19">
        <v>40</v>
      </c>
      <c r="B46" s="20" t="s">
        <v>448</v>
      </c>
      <c r="C46" s="21" t="s">
        <v>144</v>
      </c>
      <c r="D46" s="22" t="s">
        <v>145</v>
      </c>
      <c r="E46" s="21" t="s">
        <v>15</v>
      </c>
      <c r="F46" s="22" t="s">
        <v>329</v>
      </c>
      <c r="G46" s="26" t="s">
        <v>562</v>
      </c>
      <c r="H46" s="27" t="s">
        <v>581</v>
      </c>
      <c r="I46" s="17">
        <v>0.60000000000000009</v>
      </c>
      <c r="J46" s="18">
        <v>2.1990000000000003</v>
      </c>
      <c r="K46" s="15">
        <v>1</v>
      </c>
      <c r="L46" s="28">
        <v>3.7990000000000004</v>
      </c>
      <c r="M46" s="29">
        <v>13.149000000000001</v>
      </c>
    </row>
    <row r="47" spans="1:13" ht="24.75" customHeight="1" x14ac:dyDescent="0.3">
      <c r="A47" s="19">
        <v>41</v>
      </c>
      <c r="B47" s="20" t="s">
        <v>380</v>
      </c>
      <c r="C47" s="21" t="s">
        <v>103</v>
      </c>
      <c r="D47" s="22" t="s">
        <v>104</v>
      </c>
      <c r="E47" s="21" t="s">
        <v>15</v>
      </c>
      <c r="F47" s="22" t="s">
        <v>329</v>
      </c>
      <c r="G47" s="26" t="s">
        <v>548</v>
      </c>
      <c r="H47" s="27" t="s">
        <v>571</v>
      </c>
      <c r="I47" s="17">
        <v>1.2000000000000002</v>
      </c>
      <c r="J47" s="18">
        <v>0.80100000000000005</v>
      </c>
      <c r="K47" s="15">
        <v>1.6</v>
      </c>
      <c r="L47" s="28">
        <v>3.6010000000000004</v>
      </c>
      <c r="M47" s="29">
        <v>12.851000000000001</v>
      </c>
    </row>
    <row r="48" spans="1:13" ht="26.25" customHeight="1" x14ac:dyDescent="0.3">
      <c r="E48" s="10"/>
      <c r="F48" s="10"/>
      <c r="H48" s="10"/>
      <c r="I48" s="61" t="s">
        <v>522</v>
      </c>
      <c r="J48" s="61"/>
      <c r="K48" s="61"/>
      <c r="L48" s="61"/>
      <c r="M48" s="61"/>
    </row>
    <row r="49" spans="5:13" ht="18.75" customHeight="1" x14ac:dyDescent="0.3">
      <c r="E49" s="11"/>
      <c r="F49" s="11"/>
      <c r="H49" s="11"/>
      <c r="I49" s="51" t="s">
        <v>520</v>
      </c>
      <c r="J49" s="51"/>
      <c r="K49" s="51"/>
      <c r="L49" s="51"/>
      <c r="M49" s="51"/>
    </row>
  </sheetData>
  <autoFilter ref="A6:M49"/>
  <mergeCells count="14">
    <mergeCell ref="D5:D6"/>
    <mergeCell ref="A1:C1"/>
    <mergeCell ref="A2:C2"/>
    <mergeCell ref="A5:A6"/>
    <mergeCell ref="B5:B6"/>
    <mergeCell ref="C5:C6"/>
    <mergeCell ref="I48:M48"/>
    <mergeCell ref="I49:M49"/>
    <mergeCell ref="E5:E6"/>
    <mergeCell ref="F5:F6"/>
    <mergeCell ref="G5:G6"/>
    <mergeCell ref="H5:H6"/>
    <mergeCell ref="I5:L5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selection activeCell="A7" sqref="A7:A39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13" t="s">
        <v>334</v>
      </c>
      <c r="B3" s="13"/>
      <c r="C3" s="14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5.5" customHeight="1" x14ac:dyDescent="0.3">
      <c r="A7" s="19">
        <v>1</v>
      </c>
      <c r="B7" s="20" t="s">
        <v>413</v>
      </c>
      <c r="C7" s="21" t="s">
        <v>186</v>
      </c>
      <c r="D7" s="22" t="s">
        <v>67</v>
      </c>
      <c r="E7" s="21" t="s">
        <v>8</v>
      </c>
      <c r="F7" s="22" t="s">
        <v>330</v>
      </c>
      <c r="G7" s="26" t="s">
        <v>553</v>
      </c>
      <c r="H7" s="27" t="s">
        <v>570</v>
      </c>
      <c r="I7" s="17">
        <v>2.1990000000000003</v>
      </c>
      <c r="J7" s="18">
        <v>2.1990000000000003</v>
      </c>
      <c r="K7" s="15">
        <v>2.6</v>
      </c>
      <c r="L7" s="28">
        <v>6.9980000000000011</v>
      </c>
      <c r="M7" s="29">
        <v>21.847999999999999</v>
      </c>
    </row>
    <row r="8" spans="1:13" ht="25.5" customHeight="1" x14ac:dyDescent="0.3">
      <c r="A8" s="19">
        <v>2</v>
      </c>
      <c r="B8" s="20" t="s">
        <v>356</v>
      </c>
      <c r="C8" s="21" t="s">
        <v>170</v>
      </c>
      <c r="D8" s="22" t="s">
        <v>171</v>
      </c>
      <c r="E8" s="21" t="s">
        <v>15</v>
      </c>
      <c r="F8" s="22" t="s">
        <v>330</v>
      </c>
      <c r="G8" s="26" t="s">
        <v>538</v>
      </c>
      <c r="H8" s="27" t="s">
        <v>575</v>
      </c>
      <c r="I8" s="17">
        <v>1.401</v>
      </c>
      <c r="J8" s="18">
        <v>3</v>
      </c>
      <c r="K8" s="15">
        <v>1.6</v>
      </c>
      <c r="L8" s="28">
        <v>6.0009999999999994</v>
      </c>
      <c r="M8" s="29">
        <v>20.051000000000002</v>
      </c>
    </row>
    <row r="9" spans="1:13" ht="26.25" customHeight="1" x14ac:dyDescent="0.3">
      <c r="A9" s="19">
        <v>3</v>
      </c>
      <c r="B9" s="20" t="s">
        <v>475</v>
      </c>
      <c r="C9" s="21" t="s">
        <v>210</v>
      </c>
      <c r="D9" s="22" t="s">
        <v>211</v>
      </c>
      <c r="E9" s="21" t="s">
        <v>8</v>
      </c>
      <c r="F9" s="22" t="s">
        <v>330</v>
      </c>
      <c r="G9" s="26" t="s">
        <v>534</v>
      </c>
      <c r="H9" s="27">
        <v>6</v>
      </c>
      <c r="I9" s="17">
        <v>1.8</v>
      </c>
      <c r="J9" s="18">
        <v>1.8</v>
      </c>
      <c r="K9" s="15">
        <v>3.4000000000000004</v>
      </c>
      <c r="L9" s="28">
        <v>7</v>
      </c>
      <c r="M9" s="29">
        <v>19.8</v>
      </c>
    </row>
    <row r="10" spans="1:13" ht="25.5" customHeight="1" x14ac:dyDescent="0.3">
      <c r="A10" s="19">
        <v>4</v>
      </c>
      <c r="B10" s="20" t="s">
        <v>463</v>
      </c>
      <c r="C10" s="21" t="s">
        <v>201</v>
      </c>
      <c r="D10" s="22" t="s">
        <v>202</v>
      </c>
      <c r="E10" s="21" t="s">
        <v>8</v>
      </c>
      <c r="F10" s="22" t="s">
        <v>330</v>
      </c>
      <c r="G10" s="26" t="s">
        <v>535</v>
      </c>
      <c r="H10" s="27">
        <v>7</v>
      </c>
      <c r="I10" s="17">
        <v>2.0009999999999999</v>
      </c>
      <c r="J10" s="18">
        <v>2.0009999999999999</v>
      </c>
      <c r="K10" s="15">
        <v>1.6</v>
      </c>
      <c r="L10" s="28">
        <v>5.6020000000000003</v>
      </c>
      <c r="M10" s="29">
        <v>18.201999999999998</v>
      </c>
    </row>
    <row r="11" spans="1:13" ht="25.5" customHeight="1" x14ac:dyDescent="0.3">
      <c r="A11" s="19">
        <v>5</v>
      </c>
      <c r="B11" s="20" t="s">
        <v>472</v>
      </c>
      <c r="C11" s="21" t="s">
        <v>208</v>
      </c>
      <c r="D11" s="22" t="s">
        <v>209</v>
      </c>
      <c r="E11" s="21" t="s">
        <v>15</v>
      </c>
      <c r="F11" s="22" t="s">
        <v>330</v>
      </c>
      <c r="G11" s="26" t="s">
        <v>557</v>
      </c>
      <c r="H11" s="27">
        <v>6</v>
      </c>
      <c r="I11" s="17">
        <v>1.401</v>
      </c>
      <c r="J11" s="18">
        <v>2.4000000000000004</v>
      </c>
      <c r="K11" s="15">
        <v>1.8</v>
      </c>
      <c r="L11" s="28">
        <v>5.601</v>
      </c>
      <c r="M11" s="29">
        <v>18.201000000000001</v>
      </c>
    </row>
    <row r="12" spans="1:13" ht="25.5" customHeight="1" x14ac:dyDescent="0.3">
      <c r="A12" s="19">
        <v>6</v>
      </c>
      <c r="B12" s="20" t="s">
        <v>481</v>
      </c>
      <c r="C12" s="21" t="s">
        <v>212</v>
      </c>
      <c r="D12" s="22" t="s">
        <v>213</v>
      </c>
      <c r="E12" s="21" t="s">
        <v>15</v>
      </c>
      <c r="F12" s="22" t="s">
        <v>330</v>
      </c>
      <c r="G12" s="26" t="s">
        <v>553</v>
      </c>
      <c r="H12" s="27" t="s">
        <v>587</v>
      </c>
      <c r="I12" s="17">
        <v>0.80100000000000005</v>
      </c>
      <c r="J12" s="18">
        <v>1.401</v>
      </c>
      <c r="K12" s="15">
        <v>2.8000000000000003</v>
      </c>
      <c r="L12" s="28">
        <v>5.0020000000000007</v>
      </c>
      <c r="M12" s="29">
        <v>18.152000000000001</v>
      </c>
    </row>
    <row r="13" spans="1:13" ht="25.5" customHeight="1" x14ac:dyDescent="0.3">
      <c r="A13" s="19">
        <v>7</v>
      </c>
      <c r="B13" s="20" t="s">
        <v>389</v>
      </c>
      <c r="C13" s="21" t="s">
        <v>179</v>
      </c>
      <c r="D13" s="22" t="s">
        <v>51</v>
      </c>
      <c r="E13" s="21" t="s">
        <v>15</v>
      </c>
      <c r="F13" s="22" t="s">
        <v>330</v>
      </c>
      <c r="G13" s="26" t="s">
        <v>535</v>
      </c>
      <c r="H13" s="27">
        <v>6</v>
      </c>
      <c r="I13" s="17">
        <v>1.8</v>
      </c>
      <c r="J13" s="18">
        <v>2.4000000000000004</v>
      </c>
      <c r="K13" s="15">
        <v>2.2000000000000002</v>
      </c>
      <c r="L13" s="28">
        <v>6.4</v>
      </c>
      <c r="M13" s="29">
        <v>18</v>
      </c>
    </row>
    <row r="14" spans="1:13" ht="25.5" customHeight="1" x14ac:dyDescent="0.3">
      <c r="A14" s="19">
        <v>8</v>
      </c>
      <c r="B14" s="20" t="s">
        <v>394</v>
      </c>
      <c r="C14" s="21" t="s">
        <v>182</v>
      </c>
      <c r="D14" s="22" t="s">
        <v>183</v>
      </c>
      <c r="E14" s="21" t="s">
        <v>15</v>
      </c>
      <c r="F14" s="22" t="s">
        <v>330</v>
      </c>
      <c r="G14" s="26" t="s">
        <v>525</v>
      </c>
      <c r="H14" s="27" t="s">
        <v>571</v>
      </c>
      <c r="I14" s="17">
        <v>2.1990000000000003</v>
      </c>
      <c r="J14" s="18">
        <v>2.4000000000000004</v>
      </c>
      <c r="K14" s="15">
        <v>1</v>
      </c>
      <c r="L14" s="28">
        <v>5.5990000000000002</v>
      </c>
      <c r="M14" s="29">
        <v>17.849</v>
      </c>
    </row>
    <row r="15" spans="1:13" ht="26.25" customHeight="1" x14ac:dyDescent="0.3">
      <c r="A15" s="19">
        <v>9</v>
      </c>
      <c r="B15" s="20" t="s">
        <v>489</v>
      </c>
      <c r="C15" s="21" t="s">
        <v>216</v>
      </c>
      <c r="D15" s="22" t="s">
        <v>51</v>
      </c>
      <c r="E15" s="21" t="s">
        <v>8</v>
      </c>
      <c r="F15" s="22" t="s">
        <v>330</v>
      </c>
      <c r="G15" s="26" t="s">
        <v>524</v>
      </c>
      <c r="H15" s="27" t="s">
        <v>575</v>
      </c>
      <c r="I15" s="17">
        <v>1.5990000000000002</v>
      </c>
      <c r="J15" s="18">
        <v>1.401</v>
      </c>
      <c r="K15" s="15">
        <v>1.4000000000000001</v>
      </c>
      <c r="L15" s="28">
        <v>4.4000000000000004</v>
      </c>
      <c r="M15" s="29">
        <v>16.450000000000003</v>
      </c>
    </row>
    <row r="16" spans="1:13" ht="26.25" customHeight="1" x14ac:dyDescent="0.3">
      <c r="A16" s="19">
        <v>10</v>
      </c>
      <c r="B16" s="20" t="s">
        <v>365</v>
      </c>
      <c r="C16" s="21" t="s">
        <v>174</v>
      </c>
      <c r="D16" s="22" t="s">
        <v>27</v>
      </c>
      <c r="E16" s="21" t="s">
        <v>15</v>
      </c>
      <c r="F16" s="22" t="s">
        <v>330</v>
      </c>
      <c r="G16" s="26" t="s">
        <v>541</v>
      </c>
      <c r="H16" s="27" t="s">
        <v>580</v>
      </c>
      <c r="I16" s="17">
        <v>1.2000000000000002</v>
      </c>
      <c r="J16" s="18">
        <v>1.8</v>
      </c>
      <c r="K16" s="15">
        <v>1.4000000000000001</v>
      </c>
      <c r="L16" s="28">
        <v>4.4000000000000004</v>
      </c>
      <c r="M16" s="29">
        <v>16.3</v>
      </c>
    </row>
    <row r="17" spans="1:13" ht="26.25" customHeight="1" x14ac:dyDescent="0.3">
      <c r="A17" s="19">
        <v>11</v>
      </c>
      <c r="B17" s="20" t="s">
        <v>469</v>
      </c>
      <c r="C17" s="21" t="s">
        <v>205</v>
      </c>
      <c r="D17" s="22" t="s">
        <v>206</v>
      </c>
      <c r="E17" s="21" t="s">
        <v>8</v>
      </c>
      <c r="F17" s="22" t="s">
        <v>330</v>
      </c>
      <c r="G17" s="26" t="s">
        <v>546</v>
      </c>
      <c r="H17" s="27">
        <v>5</v>
      </c>
      <c r="I17" s="17">
        <v>1.5990000000000002</v>
      </c>
      <c r="J17" s="18">
        <v>1.5990000000000002</v>
      </c>
      <c r="K17" s="15">
        <v>3</v>
      </c>
      <c r="L17" s="28">
        <v>6.1980000000000004</v>
      </c>
      <c r="M17" s="29">
        <v>16.198</v>
      </c>
    </row>
    <row r="18" spans="1:13" ht="24.75" customHeight="1" x14ac:dyDescent="0.3">
      <c r="A18" s="19">
        <v>12</v>
      </c>
      <c r="B18" s="20" t="s">
        <v>419</v>
      </c>
      <c r="C18" s="21" t="s">
        <v>191</v>
      </c>
      <c r="D18" s="22" t="s">
        <v>190</v>
      </c>
      <c r="E18" s="21" t="s">
        <v>8</v>
      </c>
      <c r="F18" s="22" t="s">
        <v>330</v>
      </c>
      <c r="G18" s="26" t="s">
        <v>556</v>
      </c>
      <c r="H18" s="27" t="s">
        <v>578</v>
      </c>
      <c r="I18" s="17">
        <v>1.401</v>
      </c>
      <c r="J18" s="18">
        <v>1.8</v>
      </c>
      <c r="K18" s="15">
        <v>1.4000000000000001</v>
      </c>
      <c r="L18" s="28">
        <v>4.601</v>
      </c>
      <c r="M18" s="29">
        <v>15.550999999999998</v>
      </c>
    </row>
    <row r="19" spans="1:13" ht="24.75" customHeight="1" x14ac:dyDescent="0.3">
      <c r="A19" s="19">
        <v>13</v>
      </c>
      <c r="B19" s="20" t="s">
        <v>384</v>
      </c>
      <c r="C19" s="21" t="s">
        <v>177</v>
      </c>
      <c r="D19" s="22" t="s">
        <v>178</v>
      </c>
      <c r="E19" s="21" t="s">
        <v>8</v>
      </c>
      <c r="F19" s="22" t="s">
        <v>330</v>
      </c>
      <c r="G19" s="26" t="s">
        <v>539</v>
      </c>
      <c r="H19" s="27">
        <v>6</v>
      </c>
      <c r="I19" s="17">
        <v>0.20100000000000004</v>
      </c>
      <c r="J19" s="18">
        <v>1.5990000000000002</v>
      </c>
      <c r="K19" s="15">
        <v>1.4000000000000001</v>
      </c>
      <c r="L19" s="28">
        <v>3.2</v>
      </c>
      <c r="M19" s="29">
        <v>14.600000000000001</v>
      </c>
    </row>
    <row r="20" spans="1:13" ht="24.75" customHeight="1" x14ac:dyDescent="0.3">
      <c r="A20" s="19">
        <v>14</v>
      </c>
      <c r="B20" s="20" t="s">
        <v>431</v>
      </c>
      <c r="C20" s="21" t="s">
        <v>192</v>
      </c>
      <c r="D20" s="22" t="s">
        <v>193</v>
      </c>
      <c r="E20" s="21" t="s">
        <v>15</v>
      </c>
      <c r="F20" s="22" t="s">
        <v>330</v>
      </c>
      <c r="G20" s="26" t="s">
        <v>557</v>
      </c>
      <c r="H20" s="27">
        <v>4</v>
      </c>
      <c r="I20" s="17">
        <v>1.5990000000000002</v>
      </c>
      <c r="J20" s="18">
        <v>0.99900000000000011</v>
      </c>
      <c r="K20" s="15">
        <v>1.4000000000000001</v>
      </c>
      <c r="L20" s="28">
        <v>3.9980000000000002</v>
      </c>
      <c r="M20" s="29">
        <v>14.597999999999999</v>
      </c>
    </row>
    <row r="21" spans="1:13" ht="24.75" customHeight="1" x14ac:dyDescent="0.3">
      <c r="A21" s="19">
        <v>15</v>
      </c>
      <c r="B21" s="20" t="s">
        <v>453</v>
      </c>
      <c r="C21" s="21" t="s">
        <v>194</v>
      </c>
      <c r="D21" s="22" t="s">
        <v>195</v>
      </c>
      <c r="E21" s="21" t="s">
        <v>15</v>
      </c>
      <c r="F21" s="22" t="s">
        <v>330</v>
      </c>
      <c r="G21" s="26" t="s">
        <v>539</v>
      </c>
      <c r="H21" s="27" t="s">
        <v>581</v>
      </c>
      <c r="I21" s="17">
        <v>0.60000000000000009</v>
      </c>
      <c r="J21" s="18">
        <v>1.5990000000000002</v>
      </c>
      <c r="K21" s="15">
        <v>1.4000000000000001</v>
      </c>
      <c r="L21" s="28">
        <v>3.5990000000000002</v>
      </c>
      <c r="M21" s="29">
        <v>13.749000000000001</v>
      </c>
    </row>
    <row r="22" spans="1:13" ht="24.75" customHeight="1" x14ac:dyDescent="0.3">
      <c r="A22" s="19">
        <v>16</v>
      </c>
      <c r="B22" s="20" t="s">
        <v>499</v>
      </c>
      <c r="C22" s="21" t="s">
        <v>217</v>
      </c>
      <c r="D22" s="22" t="s">
        <v>218</v>
      </c>
      <c r="E22" s="21" t="s">
        <v>8</v>
      </c>
      <c r="F22" s="22" t="s">
        <v>330</v>
      </c>
      <c r="G22" s="26" t="s">
        <v>550</v>
      </c>
      <c r="H22" s="27">
        <v>5</v>
      </c>
      <c r="I22" s="17">
        <v>1.2000000000000002</v>
      </c>
      <c r="J22" s="18">
        <v>1.2000000000000002</v>
      </c>
      <c r="K22" s="15">
        <v>1.6</v>
      </c>
      <c r="L22" s="28">
        <v>4</v>
      </c>
      <c r="M22" s="29">
        <v>13.4</v>
      </c>
    </row>
    <row r="23" spans="1:13" ht="24.75" customHeight="1" x14ac:dyDescent="0.3">
      <c r="A23" s="19">
        <v>17</v>
      </c>
      <c r="B23" s="20" t="s">
        <v>458</v>
      </c>
      <c r="C23" s="21" t="s">
        <v>198</v>
      </c>
      <c r="D23" s="22" t="s">
        <v>142</v>
      </c>
      <c r="E23" s="21" t="s">
        <v>15</v>
      </c>
      <c r="F23" s="22" t="s">
        <v>330</v>
      </c>
      <c r="G23" s="26" t="s">
        <v>563</v>
      </c>
      <c r="H23" s="27" t="s">
        <v>576</v>
      </c>
      <c r="I23" s="17">
        <v>1.5990000000000002</v>
      </c>
      <c r="J23" s="18">
        <v>2.0009999999999999</v>
      </c>
      <c r="K23" s="15">
        <v>1</v>
      </c>
      <c r="L23" s="28">
        <v>4.5999999999999996</v>
      </c>
      <c r="M23" s="29">
        <v>12.65</v>
      </c>
    </row>
    <row r="24" spans="1:13" ht="26.25" customHeight="1" x14ac:dyDescent="0.3">
      <c r="A24" s="19">
        <v>18</v>
      </c>
      <c r="B24" s="20" t="s">
        <v>485</v>
      </c>
      <c r="C24" s="21" t="s">
        <v>215</v>
      </c>
      <c r="D24" s="22" t="s">
        <v>130</v>
      </c>
      <c r="E24" s="21" t="s">
        <v>8</v>
      </c>
      <c r="F24" s="22" t="s">
        <v>330</v>
      </c>
      <c r="G24" s="26" t="s">
        <v>546</v>
      </c>
      <c r="H24" s="27" t="s">
        <v>582</v>
      </c>
      <c r="I24" s="17">
        <v>0.60000000000000009</v>
      </c>
      <c r="J24" s="18">
        <v>1.8</v>
      </c>
      <c r="K24" s="15">
        <v>1.2000000000000002</v>
      </c>
      <c r="L24" s="28">
        <v>3.6000000000000005</v>
      </c>
      <c r="M24" s="29">
        <v>12.350000000000001</v>
      </c>
    </row>
    <row r="25" spans="1:13" ht="26.25" customHeight="1" x14ac:dyDescent="0.3">
      <c r="A25" s="19">
        <v>19</v>
      </c>
      <c r="B25" s="20" t="s">
        <v>370</v>
      </c>
      <c r="C25" s="21" t="s">
        <v>175</v>
      </c>
      <c r="D25" s="22" t="s">
        <v>176</v>
      </c>
      <c r="E25" s="21" t="s">
        <v>15</v>
      </c>
      <c r="F25" s="22" t="s">
        <v>330</v>
      </c>
      <c r="G25" s="26" t="s">
        <v>530</v>
      </c>
      <c r="H25" s="27" t="s">
        <v>577</v>
      </c>
      <c r="I25" s="17">
        <v>0.99900000000000011</v>
      </c>
      <c r="J25" s="18">
        <v>2.0009999999999999</v>
      </c>
      <c r="K25" s="15">
        <v>1.2000000000000002</v>
      </c>
      <c r="L25" s="28">
        <v>4.2</v>
      </c>
      <c r="M25" s="29">
        <v>12.25</v>
      </c>
    </row>
    <row r="26" spans="1:13" ht="26.25" customHeight="1" x14ac:dyDescent="0.3">
      <c r="A26" s="19">
        <v>20</v>
      </c>
      <c r="B26" s="20" t="s">
        <v>470</v>
      </c>
      <c r="C26" s="21" t="s">
        <v>207</v>
      </c>
      <c r="D26" s="22" t="s">
        <v>35</v>
      </c>
      <c r="E26" s="21" t="s">
        <v>15</v>
      </c>
      <c r="F26" s="22" t="s">
        <v>330</v>
      </c>
      <c r="G26" s="26" t="s">
        <v>550</v>
      </c>
      <c r="H26" s="27" t="s">
        <v>576</v>
      </c>
      <c r="I26" s="17">
        <v>1.401</v>
      </c>
      <c r="J26" s="18">
        <v>1.401</v>
      </c>
      <c r="K26" s="15">
        <v>0.8</v>
      </c>
      <c r="L26" s="28">
        <v>3.6020000000000003</v>
      </c>
      <c r="M26" s="29">
        <v>11.252000000000001</v>
      </c>
    </row>
    <row r="27" spans="1:13" ht="26.25" customHeight="1" x14ac:dyDescent="0.3">
      <c r="A27" s="19">
        <v>21</v>
      </c>
      <c r="B27" s="20" t="s">
        <v>354</v>
      </c>
      <c r="C27" s="21" t="s">
        <v>169</v>
      </c>
      <c r="D27" s="22" t="s">
        <v>78</v>
      </c>
      <c r="E27" s="21" t="s">
        <v>8</v>
      </c>
      <c r="F27" s="22" t="s">
        <v>330</v>
      </c>
      <c r="G27" s="26" t="s">
        <v>537</v>
      </c>
      <c r="H27" s="27" t="s">
        <v>577</v>
      </c>
      <c r="I27" s="17">
        <v>0.39900000000000008</v>
      </c>
      <c r="J27" s="18">
        <v>1.8</v>
      </c>
      <c r="K27" s="15">
        <v>1.4000000000000001</v>
      </c>
      <c r="L27" s="28">
        <v>3.5990000000000002</v>
      </c>
      <c r="M27" s="29">
        <v>11.048999999999999</v>
      </c>
    </row>
    <row r="28" spans="1:13" ht="26.25" customHeight="1" x14ac:dyDescent="0.3">
      <c r="A28" s="19">
        <v>22</v>
      </c>
      <c r="B28" s="20" t="s">
        <v>359</v>
      </c>
      <c r="C28" s="21" t="s">
        <v>172</v>
      </c>
      <c r="D28" s="22" t="s">
        <v>173</v>
      </c>
      <c r="E28" s="21" t="s">
        <v>8</v>
      </c>
      <c r="F28" s="22" t="s">
        <v>330</v>
      </c>
      <c r="G28" s="26" t="s">
        <v>529</v>
      </c>
      <c r="H28" s="27" t="s">
        <v>577</v>
      </c>
      <c r="I28" s="17">
        <v>0.99900000000000011</v>
      </c>
      <c r="J28" s="18">
        <v>1.5990000000000002</v>
      </c>
      <c r="K28" s="15">
        <v>1.2000000000000002</v>
      </c>
      <c r="L28" s="28">
        <v>3.7980000000000005</v>
      </c>
      <c r="M28" s="29">
        <v>11.048</v>
      </c>
    </row>
    <row r="29" spans="1:13" ht="26.25" customHeight="1" x14ac:dyDescent="0.3">
      <c r="A29" s="19">
        <v>23</v>
      </c>
      <c r="B29" s="20" t="s">
        <v>418</v>
      </c>
      <c r="C29" s="21" t="s">
        <v>189</v>
      </c>
      <c r="D29" s="22" t="s">
        <v>190</v>
      </c>
      <c r="E29" s="21" t="s">
        <v>15</v>
      </c>
      <c r="F29" s="22" t="s">
        <v>330</v>
      </c>
      <c r="G29" s="26" t="s">
        <v>530</v>
      </c>
      <c r="H29" s="27" t="s">
        <v>584</v>
      </c>
      <c r="I29" s="17">
        <v>0.39900000000000008</v>
      </c>
      <c r="J29" s="18">
        <v>2.4000000000000004</v>
      </c>
      <c r="K29" s="15">
        <v>1.6</v>
      </c>
      <c r="L29" s="28">
        <v>4.3990000000000009</v>
      </c>
      <c r="M29" s="29">
        <v>10.699000000000002</v>
      </c>
    </row>
    <row r="30" spans="1:13" ht="26.25" customHeight="1" x14ac:dyDescent="0.3">
      <c r="A30" s="19">
        <v>24</v>
      </c>
      <c r="B30" s="20" t="s">
        <v>461</v>
      </c>
      <c r="C30" s="21" t="s">
        <v>199</v>
      </c>
      <c r="D30" s="22" t="s">
        <v>200</v>
      </c>
      <c r="E30" s="21" t="s">
        <v>8</v>
      </c>
      <c r="F30" s="22" t="s">
        <v>330</v>
      </c>
      <c r="G30" s="26" t="s">
        <v>537</v>
      </c>
      <c r="H30" s="27">
        <v>3</v>
      </c>
      <c r="I30" s="17">
        <v>0.60000000000000009</v>
      </c>
      <c r="J30" s="18">
        <v>1.401</v>
      </c>
      <c r="K30" s="15">
        <v>1.8</v>
      </c>
      <c r="L30" s="28">
        <v>3.8010000000000002</v>
      </c>
      <c r="M30" s="29">
        <v>10.001000000000001</v>
      </c>
    </row>
    <row r="31" spans="1:13" ht="26.25" customHeight="1" x14ac:dyDescent="0.3">
      <c r="A31" s="19">
        <v>25</v>
      </c>
      <c r="B31" s="20" t="s">
        <v>353</v>
      </c>
      <c r="C31" s="21" t="s">
        <v>167</v>
      </c>
      <c r="D31" s="22" t="s">
        <v>168</v>
      </c>
      <c r="E31" s="21" t="s">
        <v>15</v>
      </c>
      <c r="F31" s="22" t="s">
        <v>330</v>
      </c>
      <c r="G31" s="26" t="s">
        <v>536</v>
      </c>
      <c r="H31" s="27" t="s">
        <v>576</v>
      </c>
      <c r="I31" s="17">
        <v>0.60000000000000009</v>
      </c>
      <c r="J31" s="18">
        <v>0.99900000000000011</v>
      </c>
      <c r="K31" s="15">
        <v>0.60000000000000009</v>
      </c>
      <c r="L31" s="28">
        <v>2.1990000000000003</v>
      </c>
      <c r="M31" s="29">
        <v>9.0489999999999995</v>
      </c>
    </row>
    <row r="32" spans="1:13" ht="29.25" customHeight="1" x14ac:dyDescent="0.3">
      <c r="A32" s="19">
        <v>26</v>
      </c>
      <c r="B32" s="20" t="s">
        <v>395</v>
      </c>
      <c r="C32" s="21" t="s">
        <v>184</v>
      </c>
      <c r="D32" s="22" t="s">
        <v>185</v>
      </c>
      <c r="E32" s="21" t="s">
        <v>15</v>
      </c>
      <c r="F32" s="22" t="s">
        <v>330</v>
      </c>
      <c r="G32" s="26" t="s">
        <v>531</v>
      </c>
      <c r="H32" s="27">
        <v>4</v>
      </c>
      <c r="I32" s="17">
        <v>0.39900000000000008</v>
      </c>
      <c r="J32" s="18">
        <v>0.99900000000000011</v>
      </c>
      <c r="K32" s="15">
        <v>1.2000000000000002</v>
      </c>
      <c r="L32" s="28">
        <v>2.5980000000000003</v>
      </c>
      <c r="M32" s="29">
        <v>8.9980000000000011</v>
      </c>
    </row>
    <row r="33" spans="1:13" ht="29.25" customHeight="1" x14ac:dyDescent="0.3">
      <c r="A33" s="19">
        <v>27</v>
      </c>
      <c r="B33" s="20" t="s">
        <v>393</v>
      </c>
      <c r="C33" s="21" t="s">
        <v>180</v>
      </c>
      <c r="D33" s="22" t="s">
        <v>181</v>
      </c>
      <c r="E33" s="21" t="s">
        <v>15</v>
      </c>
      <c r="F33" s="22" t="s">
        <v>330</v>
      </c>
      <c r="G33" s="26" t="s">
        <v>547</v>
      </c>
      <c r="H33" s="27" t="s">
        <v>584</v>
      </c>
      <c r="I33" s="17">
        <v>0.60000000000000009</v>
      </c>
      <c r="J33" s="18">
        <v>1.8</v>
      </c>
      <c r="K33" s="15">
        <v>1.2000000000000002</v>
      </c>
      <c r="L33" s="28">
        <v>3.6000000000000005</v>
      </c>
      <c r="M33" s="29">
        <v>8.9</v>
      </c>
    </row>
    <row r="34" spans="1:13" ht="29.25" customHeight="1" x14ac:dyDescent="0.3">
      <c r="A34" s="19">
        <v>28</v>
      </c>
      <c r="B34" s="20" t="s">
        <v>482</v>
      </c>
      <c r="C34" s="21" t="s">
        <v>214</v>
      </c>
      <c r="D34" s="22" t="s">
        <v>68</v>
      </c>
      <c r="E34" s="21" t="s">
        <v>15</v>
      </c>
      <c r="F34" s="22" t="s">
        <v>330</v>
      </c>
      <c r="G34" s="26" t="s">
        <v>531</v>
      </c>
      <c r="H34" s="27" t="s">
        <v>585</v>
      </c>
      <c r="I34" s="17">
        <v>0.99900000000000011</v>
      </c>
      <c r="J34" s="18">
        <v>2.0009999999999999</v>
      </c>
      <c r="K34" s="15">
        <v>1.2000000000000002</v>
      </c>
      <c r="L34" s="28">
        <v>4.2</v>
      </c>
      <c r="M34" s="29">
        <v>8.3500000000000014</v>
      </c>
    </row>
    <row r="35" spans="1:13" ht="29.25" customHeight="1" x14ac:dyDescent="0.3">
      <c r="A35" s="19">
        <v>29</v>
      </c>
      <c r="B35" s="20" t="s">
        <v>504</v>
      </c>
      <c r="C35" s="21" t="s">
        <v>219</v>
      </c>
      <c r="D35" s="22" t="s">
        <v>220</v>
      </c>
      <c r="E35" s="21" t="s">
        <v>15</v>
      </c>
      <c r="F35" s="22" t="s">
        <v>330</v>
      </c>
      <c r="G35" s="26" t="s">
        <v>529</v>
      </c>
      <c r="H35" s="27" t="s">
        <v>588</v>
      </c>
      <c r="I35" s="17">
        <v>0.60000000000000009</v>
      </c>
      <c r="J35" s="18">
        <v>1.401</v>
      </c>
      <c r="K35" s="15">
        <v>0.60000000000000009</v>
      </c>
      <c r="L35" s="28">
        <v>2.6010000000000004</v>
      </c>
      <c r="M35" s="29">
        <v>7.8510000000000009</v>
      </c>
    </row>
    <row r="36" spans="1:13" ht="29.25" customHeight="1" x14ac:dyDescent="0.3">
      <c r="A36" s="19">
        <v>30</v>
      </c>
      <c r="B36" s="20" t="s">
        <v>342</v>
      </c>
      <c r="C36" s="21" t="s">
        <v>163</v>
      </c>
      <c r="D36" s="22" t="s">
        <v>164</v>
      </c>
      <c r="E36" s="21" t="s">
        <v>15</v>
      </c>
      <c r="F36" s="22" t="s">
        <v>330</v>
      </c>
      <c r="G36" s="26" t="s">
        <v>530</v>
      </c>
      <c r="H36" s="27" t="s">
        <v>572</v>
      </c>
      <c r="I36" s="17">
        <v>0.60000000000000009</v>
      </c>
      <c r="J36" s="18">
        <v>1.2000000000000002</v>
      </c>
      <c r="K36" s="15">
        <v>0.8</v>
      </c>
      <c r="L36" s="28">
        <v>2.6000000000000005</v>
      </c>
      <c r="M36" s="29">
        <v>7.65</v>
      </c>
    </row>
    <row r="37" spans="1:13" ht="29.25" customHeight="1" x14ac:dyDescent="0.3">
      <c r="A37" s="19">
        <v>31</v>
      </c>
      <c r="B37" s="20" t="s">
        <v>346</v>
      </c>
      <c r="C37" s="21" t="s">
        <v>165</v>
      </c>
      <c r="D37" s="22" t="s">
        <v>166</v>
      </c>
      <c r="E37" s="21" t="s">
        <v>15</v>
      </c>
      <c r="F37" s="22" t="s">
        <v>330</v>
      </c>
      <c r="G37" s="26" t="s">
        <v>529</v>
      </c>
      <c r="H37" s="27" t="s">
        <v>572</v>
      </c>
      <c r="I37" s="17">
        <v>1.2000000000000002</v>
      </c>
      <c r="J37" s="18">
        <v>0.60000000000000009</v>
      </c>
      <c r="K37" s="15">
        <v>1.4000000000000001</v>
      </c>
      <c r="L37" s="28">
        <v>3.2</v>
      </c>
      <c r="M37" s="29">
        <v>7.45</v>
      </c>
    </row>
    <row r="38" spans="1:13" ht="29.25" customHeight="1" x14ac:dyDescent="0.3">
      <c r="A38" s="19">
        <v>32</v>
      </c>
      <c r="B38" s="20" t="s">
        <v>466</v>
      </c>
      <c r="C38" s="21" t="s">
        <v>203</v>
      </c>
      <c r="D38" s="22" t="s">
        <v>204</v>
      </c>
      <c r="E38" s="21" t="s">
        <v>8</v>
      </c>
      <c r="F38" s="22" t="s">
        <v>330</v>
      </c>
      <c r="G38" s="26" t="s">
        <v>528</v>
      </c>
      <c r="H38" s="27" t="s">
        <v>585</v>
      </c>
      <c r="I38" s="17">
        <v>0.60000000000000009</v>
      </c>
      <c r="J38" s="18">
        <v>0.60000000000000009</v>
      </c>
      <c r="K38" s="15">
        <v>1</v>
      </c>
      <c r="L38" s="28">
        <v>2.2000000000000002</v>
      </c>
      <c r="M38" s="29">
        <v>6.55</v>
      </c>
    </row>
    <row r="39" spans="1:13" ht="29.25" customHeight="1" x14ac:dyDescent="0.3">
      <c r="A39" s="19">
        <v>33</v>
      </c>
      <c r="B39" s="20" t="s">
        <v>416</v>
      </c>
      <c r="C39" s="21" t="s">
        <v>187</v>
      </c>
      <c r="D39" s="22" t="s">
        <v>188</v>
      </c>
      <c r="E39" s="21" t="s">
        <v>15</v>
      </c>
      <c r="F39" s="22" t="s">
        <v>330</v>
      </c>
      <c r="G39" s="26" t="s">
        <v>555</v>
      </c>
      <c r="H39" s="27">
        <v>1</v>
      </c>
      <c r="I39" s="17">
        <v>1.2000000000000002</v>
      </c>
      <c r="J39" s="18">
        <v>1.401</v>
      </c>
      <c r="K39" s="15">
        <v>0.4</v>
      </c>
      <c r="L39" s="28">
        <v>3.0009999999999999</v>
      </c>
      <c r="M39" s="29">
        <v>5.8010000000000002</v>
      </c>
    </row>
    <row r="40" spans="1:13" ht="26.25" customHeight="1" x14ac:dyDescent="0.3">
      <c r="E40" s="10"/>
      <c r="F40" s="10"/>
      <c r="H40" s="10"/>
      <c r="I40" s="61" t="s">
        <v>522</v>
      </c>
      <c r="J40" s="61"/>
      <c r="K40" s="61"/>
      <c r="L40" s="61"/>
      <c r="M40" s="61"/>
    </row>
    <row r="41" spans="1:13" ht="18.75" customHeight="1" x14ac:dyDescent="0.3">
      <c r="E41" s="11"/>
      <c r="F41" s="11"/>
      <c r="H41" s="11"/>
      <c r="I41" s="51" t="s">
        <v>520</v>
      </c>
      <c r="J41" s="51"/>
      <c r="K41" s="51"/>
      <c r="L41" s="51"/>
      <c r="M41" s="51"/>
    </row>
  </sheetData>
  <autoFilter ref="A6:M41"/>
  <mergeCells count="14">
    <mergeCell ref="D5:D6"/>
    <mergeCell ref="A1:C1"/>
    <mergeCell ref="A2:C2"/>
    <mergeCell ref="A5:A6"/>
    <mergeCell ref="B5:B6"/>
    <mergeCell ref="C5:C6"/>
    <mergeCell ref="I40:M40"/>
    <mergeCell ref="I41:M41"/>
    <mergeCell ref="E5:E6"/>
    <mergeCell ref="F5:F6"/>
    <mergeCell ref="G5:G6"/>
    <mergeCell ref="H5:H6"/>
    <mergeCell ref="I5:L5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>
      <selection activeCell="A7" sqref="A7:A40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13" t="s">
        <v>334</v>
      </c>
      <c r="B3" s="13"/>
      <c r="C3" s="14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7.75" customHeight="1" x14ac:dyDescent="0.3">
      <c r="A7" s="19">
        <v>1</v>
      </c>
      <c r="B7" s="20" t="s">
        <v>407</v>
      </c>
      <c r="C7" s="21" t="s">
        <v>245</v>
      </c>
      <c r="D7" s="22" t="s">
        <v>246</v>
      </c>
      <c r="E7" s="21" t="s">
        <v>15</v>
      </c>
      <c r="F7" s="22" t="s">
        <v>331</v>
      </c>
      <c r="G7" s="26" t="s">
        <v>540</v>
      </c>
      <c r="H7" s="27" t="s">
        <v>567</v>
      </c>
      <c r="I7" s="17">
        <v>2.1990000000000003</v>
      </c>
      <c r="J7" s="18">
        <v>2.4000000000000004</v>
      </c>
      <c r="K7" s="15">
        <v>3.6</v>
      </c>
      <c r="L7" s="28">
        <v>8.1989999999999998</v>
      </c>
      <c r="M7" s="29">
        <v>23.948999999999998</v>
      </c>
    </row>
    <row r="8" spans="1:13" ht="25.5" customHeight="1" x14ac:dyDescent="0.3">
      <c r="A8" s="19">
        <v>2</v>
      </c>
      <c r="B8" s="20" t="s">
        <v>409</v>
      </c>
      <c r="C8" s="21" t="s">
        <v>247</v>
      </c>
      <c r="D8" s="22" t="s">
        <v>248</v>
      </c>
      <c r="E8" s="21" t="s">
        <v>15</v>
      </c>
      <c r="F8" s="22" t="s">
        <v>331</v>
      </c>
      <c r="G8" s="26" t="s">
        <v>526</v>
      </c>
      <c r="H8" s="27">
        <v>7</v>
      </c>
      <c r="I8" s="17">
        <v>2.0009999999999999</v>
      </c>
      <c r="J8" s="18">
        <v>2.4000000000000004</v>
      </c>
      <c r="K8" s="15">
        <v>2.2000000000000002</v>
      </c>
      <c r="L8" s="28">
        <v>6.601</v>
      </c>
      <c r="M8" s="29">
        <v>21.800999999999998</v>
      </c>
    </row>
    <row r="9" spans="1:13" ht="25.5" customHeight="1" x14ac:dyDescent="0.3">
      <c r="A9" s="19">
        <v>3</v>
      </c>
      <c r="B9" s="20" t="s">
        <v>479</v>
      </c>
      <c r="C9" s="21" t="s">
        <v>263</v>
      </c>
      <c r="D9" s="22" t="s">
        <v>264</v>
      </c>
      <c r="E9" s="21" t="s">
        <v>15</v>
      </c>
      <c r="F9" s="22" t="s">
        <v>331</v>
      </c>
      <c r="G9" s="26" t="s">
        <v>561</v>
      </c>
      <c r="H9" s="27">
        <v>6</v>
      </c>
      <c r="I9" s="17">
        <v>2.4000000000000004</v>
      </c>
      <c r="J9" s="18">
        <v>2.0009999999999999</v>
      </c>
      <c r="K9" s="15">
        <v>1.4000000000000001</v>
      </c>
      <c r="L9" s="28">
        <v>5.8010000000000002</v>
      </c>
      <c r="M9" s="29">
        <v>20.600999999999999</v>
      </c>
    </row>
    <row r="10" spans="1:13" ht="25.5" customHeight="1" x14ac:dyDescent="0.3">
      <c r="A10" s="19">
        <v>4</v>
      </c>
      <c r="B10" s="20" t="s">
        <v>400</v>
      </c>
      <c r="C10" s="21" t="s">
        <v>238</v>
      </c>
      <c r="D10" s="22" t="s">
        <v>63</v>
      </c>
      <c r="E10" s="21" t="s">
        <v>15</v>
      </c>
      <c r="F10" s="22" t="s">
        <v>331</v>
      </c>
      <c r="G10" s="26" t="s">
        <v>541</v>
      </c>
      <c r="H10" s="27">
        <v>6</v>
      </c>
      <c r="I10" s="17">
        <v>1.401</v>
      </c>
      <c r="J10" s="18">
        <v>2.6010000000000004</v>
      </c>
      <c r="K10" s="15">
        <v>2.8000000000000003</v>
      </c>
      <c r="L10" s="28">
        <v>6.8020000000000014</v>
      </c>
      <c r="M10" s="29">
        <v>20.202000000000002</v>
      </c>
    </row>
    <row r="11" spans="1:13" ht="25.5" customHeight="1" x14ac:dyDescent="0.3">
      <c r="A11" s="19">
        <v>5</v>
      </c>
      <c r="B11" s="20" t="s">
        <v>450</v>
      </c>
      <c r="C11" s="21" t="s">
        <v>258</v>
      </c>
      <c r="D11" s="22" t="s">
        <v>259</v>
      </c>
      <c r="E11" s="21" t="s">
        <v>15</v>
      </c>
      <c r="F11" s="22" t="s">
        <v>331</v>
      </c>
      <c r="G11" s="26" t="s">
        <v>553</v>
      </c>
      <c r="H11" s="27" t="s">
        <v>567</v>
      </c>
      <c r="I11" s="17">
        <v>2.0009999999999999</v>
      </c>
      <c r="J11" s="18">
        <v>1.8</v>
      </c>
      <c r="K11" s="15">
        <v>2</v>
      </c>
      <c r="L11" s="28">
        <v>5.8010000000000002</v>
      </c>
      <c r="M11" s="29">
        <v>20.151</v>
      </c>
    </row>
    <row r="12" spans="1:13" ht="26.25" customHeight="1" x14ac:dyDescent="0.3">
      <c r="A12" s="19">
        <v>6</v>
      </c>
      <c r="B12" s="20" t="s">
        <v>401</v>
      </c>
      <c r="C12" s="21" t="s">
        <v>239</v>
      </c>
      <c r="D12" s="22" t="s">
        <v>240</v>
      </c>
      <c r="E12" s="21" t="s">
        <v>8</v>
      </c>
      <c r="F12" s="22" t="s">
        <v>331</v>
      </c>
      <c r="G12" s="26" t="s">
        <v>541</v>
      </c>
      <c r="H12" s="27">
        <v>7</v>
      </c>
      <c r="I12" s="17">
        <v>1.401</v>
      </c>
      <c r="J12" s="18">
        <v>1.2000000000000002</v>
      </c>
      <c r="K12" s="15">
        <v>2.4000000000000004</v>
      </c>
      <c r="L12" s="28">
        <v>5.0010000000000003</v>
      </c>
      <c r="M12" s="29">
        <v>19.401</v>
      </c>
    </row>
    <row r="13" spans="1:13" ht="26.25" customHeight="1" x14ac:dyDescent="0.3">
      <c r="A13" s="19">
        <v>7</v>
      </c>
      <c r="B13" s="20" t="s">
        <v>358</v>
      </c>
      <c r="C13" s="21" t="s">
        <v>230</v>
      </c>
      <c r="D13" s="22" t="s">
        <v>231</v>
      </c>
      <c r="E13" s="21" t="s">
        <v>15</v>
      </c>
      <c r="F13" s="22" t="s">
        <v>331</v>
      </c>
      <c r="G13" s="26" t="s">
        <v>525</v>
      </c>
      <c r="H13" s="27" t="s">
        <v>567</v>
      </c>
      <c r="I13" s="17">
        <v>2.1990000000000003</v>
      </c>
      <c r="J13" s="18">
        <v>2.1990000000000003</v>
      </c>
      <c r="K13" s="15">
        <v>1.2000000000000002</v>
      </c>
      <c r="L13" s="28">
        <v>5.5980000000000008</v>
      </c>
      <c r="M13" s="29">
        <v>19.347999999999999</v>
      </c>
    </row>
    <row r="14" spans="1:13" ht="26.25" customHeight="1" x14ac:dyDescent="0.3">
      <c r="A14" s="19">
        <v>8</v>
      </c>
      <c r="B14" s="20" t="s">
        <v>506</v>
      </c>
      <c r="C14" s="21" t="s">
        <v>272</v>
      </c>
      <c r="D14" s="22" t="s">
        <v>110</v>
      </c>
      <c r="E14" s="21" t="s">
        <v>15</v>
      </c>
      <c r="F14" s="22" t="s">
        <v>331</v>
      </c>
      <c r="G14" s="26" t="s">
        <v>526</v>
      </c>
      <c r="H14" s="27" t="s">
        <v>571</v>
      </c>
      <c r="I14" s="17">
        <v>1.8</v>
      </c>
      <c r="J14" s="18">
        <v>2.4000000000000004</v>
      </c>
      <c r="K14" s="15">
        <v>1.6</v>
      </c>
      <c r="L14" s="28">
        <v>5.8000000000000007</v>
      </c>
      <c r="M14" s="29">
        <v>19.25</v>
      </c>
    </row>
    <row r="15" spans="1:13" ht="26.25" customHeight="1" x14ac:dyDescent="0.3">
      <c r="A15" s="19">
        <v>9</v>
      </c>
      <c r="B15" s="20" t="s">
        <v>410</v>
      </c>
      <c r="C15" s="21" t="s">
        <v>249</v>
      </c>
      <c r="D15" s="22" t="s">
        <v>250</v>
      </c>
      <c r="E15" s="21" t="s">
        <v>8</v>
      </c>
      <c r="F15" s="22" t="s">
        <v>331</v>
      </c>
      <c r="G15" s="26" t="s">
        <v>544</v>
      </c>
      <c r="H15" s="27" t="s">
        <v>574</v>
      </c>
      <c r="I15" s="17">
        <v>0.99900000000000011</v>
      </c>
      <c r="J15" s="18">
        <v>2.4000000000000004</v>
      </c>
      <c r="K15" s="15">
        <v>1.6</v>
      </c>
      <c r="L15" s="28">
        <v>4.9990000000000006</v>
      </c>
      <c r="M15" s="29">
        <v>19.149000000000001</v>
      </c>
    </row>
    <row r="16" spans="1:13" ht="26.25" customHeight="1" x14ac:dyDescent="0.3">
      <c r="A16" s="19">
        <v>10</v>
      </c>
      <c r="B16" s="20" t="s">
        <v>404</v>
      </c>
      <c r="C16" s="21" t="s">
        <v>241</v>
      </c>
      <c r="D16" s="22" t="s">
        <v>242</v>
      </c>
      <c r="E16" s="21" t="s">
        <v>15</v>
      </c>
      <c r="F16" s="22" t="s">
        <v>331</v>
      </c>
      <c r="G16" s="26" t="s">
        <v>544</v>
      </c>
      <c r="H16" s="27" t="s">
        <v>570</v>
      </c>
      <c r="I16" s="17">
        <v>1.5990000000000002</v>
      </c>
      <c r="J16" s="18">
        <v>2.1990000000000003</v>
      </c>
      <c r="K16" s="15">
        <v>1.4000000000000001</v>
      </c>
      <c r="L16" s="28">
        <v>5.1980000000000004</v>
      </c>
      <c r="M16" s="29">
        <v>18.847999999999999</v>
      </c>
    </row>
    <row r="17" spans="1:13" ht="25.5" customHeight="1" x14ac:dyDescent="0.3">
      <c r="A17" s="19">
        <v>11</v>
      </c>
      <c r="B17" s="20" t="s">
        <v>430</v>
      </c>
      <c r="C17" s="21" t="s">
        <v>255</v>
      </c>
      <c r="D17" s="22" t="s">
        <v>132</v>
      </c>
      <c r="E17" s="21" t="s">
        <v>15</v>
      </c>
      <c r="F17" s="22" t="s">
        <v>331</v>
      </c>
      <c r="G17" s="26" t="s">
        <v>558</v>
      </c>
      <c r="H17" s="27">
        <v>6</v>
      </c>
      <c r="I17" s="17">
        <v>1.401</v>
      </c>
      <c r="J17" s="18">
        <v>2.4000000000000004</v>
      </c>
      <c r="K17" s="15">
        <v>1</v>
      </c>
      <c r="L17" s="28">
        <v>4.8010000000000002</v>
      </c>
      <c r="M17" s="29">
        <v>18.000999999999998</v>
      </c>
    </row>
    <row r="18" spans="1:13" ht="25.5" customHeight="1" x14ac:dyDescent="0.3">
      <c r="A18" s="19">
        <v>12</v>
      </c>
      <c r="B18" s="20" t="s">
        <v>385</v>
      </c>
      <c r="C18" s="21" t="s">
        <v>235</v>
      </c>
      <c r="D18" s="22" t="s">
        <v>236</v>
      </c>
      <c r="E18" s="21" t="s">
        <v>8</v>
      </c>
      <c r="F18" s="22" t="s">
        <v>331</v>
      </c>
      <c r="G18" s="26" t="s">
        <v>526</v>
      </c>
      <c r="H18" s="27" t="s">
        <v>578</v>
      </c>
      <c r="I18" s="17">
        <v>1.401</v>
      </c>
      <c r="J18" s="18">
        <v>1.5990000000000002</v>
      </c>
      <c r="K18" s="15">
        <v>1</v>
      </c>
      <c r="L18" s="28">
        <v>4</v>
      </c>
      <c r="M18" s="29">
        <v>17.95</v>
      </c>
    </row>
    <row r="19" spans="1:13" ht="25.5" customHeight="1" x14ac:dyDescent="0.3">
      <c r="A19" s="19">
        <v>13</v>
      </c>
      <c r="B19" s="20" t="s">
        <v>437</v>
      </c>
      <c r="C19" s="21" t="s">
        <v>256</v>
      </c>
      <c r="D19" s="22" t="s">
        <v>27</v>
      </c>
      <c r="E19" s="21" t="s">
        <v>8</v>
      </c>
      <c r="F19" s="22" t="s">
        <v>331</v>
      </c>
      <c r="G19" s="26" t="s">
        <v>542</v>
      </c>
      <c r="H19" s="27" t="s">
        <v>570</v>
      </c>
      <c r="I19" s="17">
        <v>1.8</v>
      </c>
      <c r="J19" s="18">
        <v>1.5990000000000002</v>
      </c>
      <c r="K19" s="15">
        <v>1</v>
      </c>
      <c r="L19" s="28">
        <v>4.399</v>
      </c>
      <c r="M19" s="29">
        <v>17.649000000000001</v>
      </c>
    </row>
    <row r="20" spans="1:13" ht="25.5" customHeight="1" x14ac:dyDescent="0.3">
      <c r="A20" s="19">
        <v>14</v>
      </c>
      <c r="B20" s="20" t="s">
        <v>445</v>
      </c>
      <c r="C20" s="21" t="s">
        <v>257</v>
      </c>
      <c r="D20" s="22" t="s">
        <v>213</v>
      </c>
      <c r="E20" s="21" t="s">
        <v>15</v>
      </c>
      <c r="F20" s="22" t="s">
        <v>331</v>
      </c>
      <c r="G20" s="26" t="s">
        <v>553</v>
      </c>
      <c r="H20" s="27" t="s">
        <v>578</v>
      </c>
      <c r="I20" s="17">
        <v>1.8</v>
      </c>
      <c r="J20" s="18">
        <v>1.8</v>
      </c>
      <c r="K20" s="15">
        <v>0.60000000000000009</v>
      </c>
      <c r="L20" s="28">
        <v>4.2</v>
      </c>
      <c r="M20" s="29">
        <v>17.55</v>
      </c>
    </row>
    <row r="21" spans="1:13" ht="25.5" customHeight="1" x14ac:dyDescent="0.3">
      <c r="A21" s="19">
        <v>15</v>
      </c>
      <c r="B21" s="20" t="s">
        <v>336</v>
      </c>
      <c r="C21" s="21" t="s">
        <v>221</v>
      </c>
      <c r="D21" s="22" t="s">
        <v>222</v>
      </c>
      <c r="E21" s="21" t="s">
        <v>8</v>
      </c>
      <c r="F21" s="22" t="s">
        <v>331</v>
      </c>
      <c r="G21" s="26" t="s">
        <v>524</v>
      </c>
      <c r="H21" s="27" t="s">
        <v>567</v>
      </c>
      <c r="I21" s="17">
        <v>0.99900000000000011</v>
      </c>
      <c r="J21" s="18">
        <v>1.5990000000000002</v>
      </c>
      <c r="K21" s="15">
        <v>2.4000000000000004</v>
      </c>
      <c r="L21" s="28">
        <v>4.9980000000000011</v>
      </c>
      <c r="M21" s="29">
        <v>17.548000000000002</v>
      </c>
    </row>
    <row r="22" spans="1:13" ht="25.5" customHeight="1" x14ac:dyDescent="0.3">
      <c r="A22" s="19">
        <v>16</v>
      </c>
      <c r="B22" s="20" t="s">
        <v>375</v>
      </c>
      <c r="C22" s="21" t="s">
        <v>232</v>
      </c>
      <c r="D22" s="22" t="s">
        <v>229</v>
      </c>
      <c r="E22" s="21" t="s">
        <v>15</v>
      </c>
      <c r="F22" s="22" t="s">
        <v>331</v>
      </c>
      <c r="G22" s="26" t="s">
        <v>546</v>
      </c>
      <c r="H22" s="27" t="s">
        <v>571</v>
      </c>
      <c r="I22" s="17">
        <v>2.1990000000000003</v>
      </c>
      <c r="J22" s="18">
        <v>1.5990000000000002</v>
      </c>
      <c r="K22" s="15">
        <v>3.2</v>
      </c>
      <c r="L22" s="28">
        <v>6.9980000000000011</v>
      </c>
      <c r="M22" s="29">
        <v>17.248000000000001</v>
      </c>
    </row>
    <row r="23" spans="1:13" ht="25.5" customHeight="1" x14ac:dyDescent="0.3">
      <c r="A23" s="19">
        <v>17</v>
      </c>
      <c r="B23" s="20" t="s">
        <v>383</v>
      </c>
      <c r="C23" s="21" t="s">
        <v>233</v>
      </c>
      <c r="D23" s="22" t="s">
        <v>234</v>
      </c>
      <c r="E23" s="21" t="s">
        <v>8</v>
      </c>
      <c r="F23" s="22" t="s">
        <v>331</v>
      </c>
      <c r="G23" s="26" t="s">
        <v>539</v>
      </c>
      <c r="H23" s="27" t="s">
        <v>578</v>
      </c>
      <c r="I23" s="17">
        <v>1.401</v>
      </c>
      <c r="J23" s="18">
        <v>1.8</v>
      </c>
      <c r="K23" s="15">
        <v>2.8000000000000003</v>
      </c>
      <c r="L23" s="28">
        <v>6.0010000000000003</v>
      </c>
      <c r="M23" s="29">
        <v>17.151</v>
      </c>
    </row>
    <row r="24" spans="1:13" ht="26.25" customHeight="1" x14ac:dyDescent="0.3">
      <c r="A24" s="19">
        <v>18</v>
      </c>
      <c r="B24" s="20" t="s">
        <v>352</v>
      </c>
      <c r="C24" s="21" t="s">
        <v>227</v>
      </c>
      <c r="D24" s="22" t="s">
        <v>108</v>
      </c>
      <c r="E24" s="21" t="s">
        <v>15</v>
      </c>
      <c r="F24" s="22" t="s">
        <v>331</v>
      </c>
      <c r="G24" s="26" t="s">
        <v>535</v>
      </c>
      <c r="H24" s="27">
        <v>6</v>
      </c>
      <c r="I24" s="17">
        <v>1.5990000000000002</v>
      </c>
      <c r="J24" s="18">
        <v>2.0009999999999999</v>
      </c>
      <c r="K24" s="15">
        <v>1.6</v>
      </c>
      <c r="L24" s="28">
        <v>5.2</v>
      </c>
      <c r="M24" s="29">
        <v>16.8</v>
      </c>
    </row>
    <row r="25" spans="1:13" ht="26.25" customHeight="1" x14ac:dyDescent="0.3">
      <c r="A25" s="19">
        <v>19</v>
      </c>
      <c r="B25" s="20" t="s">
        <v>357</v>
      </c>
      <c r="C25" s="21" t="s">
        <v>228</v>
      </c>
      <c r="D25" s="22" t="s">
        <v>229</v>
      </c>
      <c r="E25" s="21" t="s">
        <v>15</v>
      </c>
      <c r="F25" s="22" t="s">
        <v>331</v>
      </c>
      <c r="G25" s="26" t="s">
        <v>539</v>
      </c>
      <c r="H25" s="27" t="s">
        <v>567</v>
      </c>
      <c r="I25" s="17">
        <v>1.8</v>
      </c>
      <c r="J25" s="18">
        <v>1.401</v>
      </c>
      <c r="K25" s="15">
        <v>1.4000000000000001</v>
      </c>
      <c r="L25" s="28">
        <v>4.601</v>
      </c>
      <c r="M25" s="29">
        <v>16.751000000000001</v>
      </c>
    </row>
    <row r="26" spans="1:13" ht="26.25" customHeight="1" x14ac:dyDescent="0.3">
      <c r="A26" s="19">
        <v>20</v>
      </c>
      <c r="B26" s="20" t="s">
        <v>399</v>
      </c>
      <c r="C26" s="21" t="s">
        <v>237</v>
      </c>
      <c r="D26" s="22" t="s">
        <v>76</v>
      </c>
      <c r="E26" s="21" t="s">
        <v>15</v>
      </c>
      <c r="F26" s="22" t="s">
        <v>331</v>
      </c>
      <c r="G26" s="26" t="s">
        <v>524</v>
      </c>
      <c r="H26" s="27" t="s">
        <v>575</v>
      </c>
      <c r="I26" s="17">
        <v>1.5990000000000002</v>
      </c>
      <c r="J26" s="18">
        <v>1.5990000000000002</v>
      </c>
      <c r="K26" s="15">
        <v>1</v>
      </c>
      <c r="L26" s="28">
        <v>4.1980000000000004</v>
      </c>
      <c r="M26" s="29">
        <v>16.248000000000001</v>
      </c>
    </row>
    <row r="27" spans="1:13" ht="26.25" customHeight="1" x14ac:dyDescent="0.3">
      <c r="A27" s="19">
        <v>21</v>
      </c>
      <c r="B27" s="20" t="s">
        <v>421</v>
      </c>
      <c r="C27" s="21" t="s">
        <v>253</v>
      </c>
      <c r="D27" s="22" t="s">
        <v>218</v>
      </c>
      <c r="E27" s="21" t="s">
        <v>8</v>
      </c>
      <c r="F27" s="22" t="s">
        <v>331</v>
      </c>
      <c r="G27" s="26" t="s">
        <v>557</v>
      </c>
      <c r="H27" s="27" t="s">
        <v>569</v>
      </c>
      <c r="I27" s="17">
        <v>1.2000000000000002</v>
      </c>
      <c r="J27" s="18">
        <v>1.401</v>
      </c>
      <c r="K27" s="15">
        <v>1.4000000000000001</v>
      </c>
      <c r="L27" s="28">
        <v>4.0010000000000003</v>
      </c>
      <c r="M27" s="29">
        <v>16.100999999999999</v>
      </c>
    </row>
    <row r="28" spans="1:13" ht="26.25" customHeight="1" x14ac:dyDescent="0.3">
      <c r="A28" s="19">
        <v>22</v>
      </c>
      <c r="B28" s="20" t="s">
        <v>513</v>
      </c>
      <c r="C28" s="21" t="s">
        <v>273</v>
      </c>
      <c r="D28" s="22" t="s">
        <v>159</v>
      </c>
      <c r="E28" s="21" t="s">
        <v>15</v>
      </c>
      <c r="F28" s="22" t="s">
        <v>331</v>
      </c>
      <c r="G28" s="26" t="s">
        <v>557</v>
      </c>
      <c r="H28" s="27" t="s">
        <v>571</v>
      </c>
      <c r="I28" s="17">
        <v>1.2000000000000002</v>
      </c>
      <c r="J28" s="18">
        <v>1.2000000000000002</v>
      </c>
      <c r="K28" s="15">
        <v>1.8</v>
      </c>
      <c r="L28" s="28">
        <v>4.2</v>
      </c>
      <c r="M28" s="29">
        <v>16.05</v>
      </c>
    </row>
    <row r="29" spans="1:13" ht="24.75" customHeight="1" x14ac:dyDescent="0.3">
      <c r="A29" s="19">
        <v>23</v>
      </c>
      <c r="B29" s="20" t="s">
        <v>457</v>
      </c>
      <c r="C29" s="21" t="s">
        <v>260</v>
      </c>
      <c r="D29" s="22" t="s">
        <v>21</v>
      </c>
      <c r="E29" s="21" t="s">
        <v>8</v>
      </c>
      <c r="F29" s="22" t="s">
        <v>331</v>
      </c>
      <c r="G29" s="26" t="s">
        <v>562</v>
      </c>
      <c r="H29" s="27" t="s">
        <v>571</v>
      </c>
      <c r="I29" s="17">
        <v>1.8</v>
      </c>
      <c r="J29" s="18">
        <v>1.8</v>
      </c>
      <c r="K29" s="15">
        <v>1.8</v>
      </c>
      <c r="L29" s="28">
        <v>5.4</v>
      </c>
      <c r="M29" s="29">
        <v>15.25</v>
      </c>
    </row>
    <row r="30" spans="1:13" ht="24.75" customHeight="1" x14ac:dyDescent="0.3">
      <c r="A30" s="19">
        <v>24</v>
      </c>
      <c r="B30" s="20" t="s">
        <v>501</v>
      </c>
      <c r="C30" s="21" t="s">
        <v>271</v>
      </c>
      <c r="D30" s="22" t="s">
        <v>185</v>
      </c>
      <c r="E30" s="21" t="s">
        <v>15</v>
      </c>
      <c r="F30" s="22" t="s">
        <v>331</v>
      </c>
      <c r="G30" s="26" t="s">
        <v>530</v>
      </c>
      <c r="H30" s="27" t="s">
        <v>580</v>
      </c>
      <c r="I30" s="17">
        <v>1.8</v>
      </c>
      <c r="J30" s="18">
        <v>2.1990000000000003</v>
      </c>
      <c r="K30" s="15">
        <v>1.4000000000000001</v>
      </c>
      <c r="L30" s="28">
        <v>5.3990000000000009</v>
      </c>
      <c r="M30" s="29">
        <v>13.699000000000002</v>
      </c>
    </row>
    <row r="31" spans="1:13" ht="24.75" customHeight="1" x14ac:dyDescent="0.3">
      <c r="A31" s="19">
        <v>25</v>
      </c>
      <c r="B31" s="20" t="s">
        <v>345</v>
      </c>
      <c r="C31" s="21" t="s">
        <v>223</v>
      </c>
      <c r="D31" s="22" t="s">
        <v>224</v>
      </c>
      <c r="E31" s="21" t="s">
        <v>8</v>
      </c>
      <c r="F31" s="22" t="s">
        <v>331</v>
      </c>
      <c r="G31" s="26" t="s">
        <v>524</v>
      </c>
      <c r="H31" s="27" t="s">
        <v>569</v>
      </c>
      <c r="I31" s="17">
        <v>0.20100000000000004</v>
      </c>
      <c r="J31" s="18">
        <v>0.99900000000000011</v>
      </c>
      <c r="K31" s="15">
        <v>0.8</v>
      </c>
      <c r="L31" s="28">
        <v>2</v>
      </c>
      <c r="M31" s="29">
        <v>13.3</v>
      </c>
    </row>
    <row r="32" spans="1:13" ht="24.75" customHeight="1" x14ac:dyDescent="0.3">
      <c r="A32" s="19">
        <v>26</v>
      </c>
      <c r="B32" s="20" t="s">
        <v>415</v>
      </c>
      <c r="C32" s="21" t="s">
        <v>251</v>
      </c>
      <c r="D32" s="22" t="s">
        <v>252</v>
      </c>
      <c r="E32" s="21" t="s">
        <v>8</v>
      </c>
      <c r="F32" s="22" t="s">
        <v>331</v>
      </c>
      <c r="G32" s="26" t="s">
        <v>546</v>
      </c>
      <c r="H32" s="27" t="s">
        <v>571</v>
      </c>
      <c r="I32" s="17">
        <v>1.2000000000000002</v>
      </c>
      <c r="J32" s="18">
        <v>0.99900000000000011</v>
      </c>
      <c r="K32" s="15">
        <v>0.8</v>
      </c>
      <c r="L32" s="28">
        <v>2.9990000000000006</v>
      </c>
      <c r="M32" s="29">
        <v>13.249000000000001</v>
      </c>
    </row>
    <row r="33" spans="1:13" ht="24.75" customHeight="1" x14ac:dyDescent="0.3">
      <c r="A33" s="19">
        <v>27</v>
      </c>
      <c r="B33" s="20" t="s">
        <v>496</v>
      </c>
      <c r="C33" s="21" t="s">
        <v>267</v>
      </c>
      <c r="D33" s="22" t="s">
        <v>268</v>
      </c>
      <c r="E33" s="21" t="s">
        <v>15</v>
      </c>
      <c r="F33" s="22" t="s">
        <v>331</v>
      </c>
      <c r="G33" s="26" t="s">
        <v>530</v>
      </c>
      <c r="H33" s="27" t="s">
        <v>569</v>
      </c>
      <c r="I33" s="17">
        <v>0.80100000000000005</v>
      </c>
      <c r="J33" s="18">
        <v>1.2000000000000002</v>
      </c>
      <c r="K33" s="15">
        <v>1.8</v>
      </c>
      <c r="L33" s="28">
        <v>3.8010000000000002</v>
      </c>
      <c r="M33" s="29">
        <v>13.101000000000001</v>
      </c>
    </row>
    <row r="34" spans="1:13" ht="24.75" customHeight="1" x14ac:dyDescent="0.3">
      <c r="A34" s="19">
        <v>28</v>
      </c>
      <c r="B34" s="20" t="s">
        <v>406</v>
      </c>
      <c r="C34" s="21" t="s">
        <v>243</v>
      </c>
      <c r="D34" s="22" t="s">
        <v>244</v>
      </c>
      <c r="E34" s="21" t="s">
        <v>15</v>
      </c>
      <c r="F34" s="22" t="s">
        <v>331</v>
      </c>
      <c r="G34" s="26" t="s">
        <v>529</v>
      </c>
      <c r="H34" s="27">
        <v>6</v>
      </c>
      <c r="I34" s="17">
        <v>0.99900000000000011</v>
      </c>
      <c r="J34" s="18">
        <v>2.0009999999999999</v>
      </c>
      <c r="K34" s="15">
        <v>1</v>
      </c>
      <c r="L34" s="28">
        <v>4</v>
      </c>
      <c r="M34" s="29">
        <v>13</v>
      </c>
    </row>
    <row r="35" spans="1:13" ht="26.25" customHeight="1" x14ac:dyDescent="0.3">
      <c r="A35" s="19">
        <v>29</v>
      </c>
      <c r="B35" s="20" t="s">
        <v>516</v>
      </c>
      <c r="C35" s="21" t="s">
        <v>274</v>
      </c>
      <c r="D35" s="22" t="s">
        <v>275</v>
      </c>
      <c r="E35" s="21" t="s">
        <v>15</v>
      </c>
      <c r="F35" s="22" t="s">
        <v>331</v>
      </c>
      <c r="G35" s="26" t="s">
        <v>550</v>
      </c>
      <c r="H35" s="27" t="s">
        <v>577</v>
      </c>
      <c r="I35" s="17">
        <v>0.60000000000000009</v>
      </c>
      <c r="J35" s="18">
        <v>1.8</v>
      </c>
      <c r="K35" s="15">
        <v>1.4000000000000001</v>
      </c>
      <c r="L35" s="28">
        <v>3.8000000000000007</v>
      </c>
      <c r="M35" s="29">
        <v>12.450000000000001</v>
      </c>
    </row>
    <row r="36" spans="1:13" ht="26.25" customHeight="1" x14ac:dyDescent="0.3">
      <c r="A36" s="19">
        <v>30</v>
      </c>
      <c r="B36" s="20" t="s">
        <v>426</v>
      </c>
      <c r="C36" s="21" t="s">
        <v>50</v>
      </c>
      <c r="D36" s="22" t="s">
        <v>254</v>
      </c>
      <c r="E36" s="21" t="s">
        <v>8</v>
      </c>
      <c r="F36" s="22" t="s">
        <v>331</v>
      </c>
      <c r="G36" s="26" t="s">
        <v>559</v>
      </c>
      <c r="H36" s="27" t="s">
        <v>578</v>
      </c>
      <c r="I36" s="17">
        <v>0.80100000000000005</v>
      </c>
      <c r="J36" s="18">
        <v>2.1990000000000003</v>
      </c>
      <c r="K36" s="15">
        <v>1.2000000000000002</v>
      </c>
      <c r="L36" s="28">
        <v>4.2000000000000011</v>
      </c>
      <c r="M36" s="29">
        <v>11.950000000000001</v>
      </c>
    </row>
    <row r="37" spans="1:13" ht="26.25" customHeight="1" x14ac:dyDescent="0.3">
      <c r="A37" s="19">
        <v>31</v>
      </c>
      <c r="B37" s="20" t="s">
        <v>341</v>
      </c>
      <c r="C37" s="21" t="s">
        <v>225</v>
      </c>
      <c r="D37" s="22" t="s">
        <v>226</v>
      </c>
      <c r="E37" s="21" t="s">
        <v>8</v>
      </c>
      <c r="F37" s="22" t="s">
        <v>331</v>
      </c>
      <c r="G37" s="26" t="s">
        <v>529</v>
      </c>
      <c r="H37" s="27" t="s">
        <v>571</v>
      </c>
      <c r="I37" s="17">
        <v>0.39900000000000008</v>
      </c>
      <c r="J37" s="18">
        <v>1.8</v>
      </c>
      <c r="K37" s="15">
        <v>0.8</v>
      </c>
      <c r="L37" s="28">
        <v>2.9990000000000006</v>
      </c>
      <c r="M37" s="29">
        <v>11.249000000000001</v>
      </c>
    </row>
    <row r="38" spans="1:13" ht="26.25" customHeight="1" x14ac:dyDescent="0.3">
      <c r="A38" s="19">
        <v>32</v>
      </c>
      <c r="B38" s="20" t="s">
        <v>464</v>
      </c>
      <c r="C38" s="21" t="s">
        <v>261</v>
      </c>
      <c r="D38" s="22" t="s">
        <v>262</v>
      </c>
      <c r="E38" s="21" t="s">
        <v>8</v>
      </c>
      <c r="F38" s="22" t="s">
        <v>331</v>
      </c>
      <c r="G38" s="26" t="s">
        <v>536</v>
      </c>
      <c r="H38" s="27" t="s">
        <v>582</v>
      </c>
      <c r="I38" s="17">
        <v>0.80100000000000005</v>
      </c>
      <c r="J38" s="18">
        <v>0.20100000000000004</v>
      </c>
      <c r="K38" s="15">
        <v>2</v>
      </c>
      <c r="L38" s="28">
        <v>3.0019999999999998</v>
      </c>
      <c r="M38" s="29">
        <v>10.352</v>
      </c>
    </row>
    <row r="39" spans="1:13" ht="26.25" customHeight="1" x14ac:dyDescent="0.3">
      <c r="A39" s="19">
        <v>33</v>
      </c>
      <c r="B39" s="20" t="s">
        <v>503</v>
      </c>
      <c r="C39" s="21" t="s">
        <v>269</v>
      </c>
      <c r="D39" s="22" t="s">
        <v>270</v>
      </c>
      <c r="E39" s="21" t="s">
        <v>15</v>
      </c>
      <c r="F39" s="22" t="s">
        <v>331</v>
      </c>
      <c r="G39" s="26" t="s">
        <v>537</v>
      </c>
      <c r="H39" s="27">
        <v>4</v>
      </c>
      <c r="I39" s="17">
        <v>0.80100000000000005</v>
      </c>
      <c r="J39" s="18">
        <v>0.99900000000000011</v>
      </c>
      <c r="K39" s="15">
        <v>0.8</v>
      </c>
      <c r="L39" s="28">
        <v>2.6000000000000005</v>
      </c>
      <c r="M39" s="29">
        <v>9.8000000000000007</v>
      </c>
    </row>
    <row r="40" spans="1:13" ht="29.25" customHeight="1" x14ac:dyDescent="0.3">
      <c r="A40" s="19">
        <v>34</v>
      </c>
      <c r="B40" s="20" t="s">
        <v>488</v>
      </c>
      <c r="C40" s="21" t="s">
        <v>265</v>
      </c>
      <c r="D40" s="22" t="s">
        <v>266</v>
      </c>
      <c r="E40" s="21" t="s">
        <v>15</v>
      </c>
      <c r="F40" s="22" t="s">
        <v>331</v>
      </c>
      <c r="G40" s="26" t="s">
        <v>560</v>
      </c>
      <c r="H40" s="27" t="s">
        <v>573</v>
      </c>
      <c r="I40" s="17">
        <v>0.80100000000000005</v>
      </c>
      <c r="J40" s="18">
        <v>1.401</v>
      </c>
      <c r="K40" s="15">
        <v>1.6</v>
      </c>
      <c r="L40" s="28">
        <v>3.802</v>
      </c>
      <c r="M40" s="29">
        <v>8.7520000000000007</v>
      </c>
    </row>
    <row r="41" spans="1:13" ht="26.25" customHeight="1" x14ac:dyDescent="0.3">
      <c r="E41" s="10"/>
      <c r="F41" s="10"/>
      <c r="H41" s="10"/>
      <c r="I41" s="61" t="s">
        <v>522</v>
      </c>
      <c r="J41" s="61"/>
      <c r="K41" s="61"/>
      <c r="L41" s="61"/>
      <c r="M41" s="61"/>
    </row>
    <row r="42" spans="1:13" ht="18.75" customHeight="1" x14ac:dyDescent="0.3">
      <c r="E42" s="11"/>
      <c r="F42" s="11"/>
      <c r="H42" s="11"/>
      <c r="I42" s="51" t="s">
        <v>520</v>
      </c>
      <c r="J42" s="51"/>
      <c r="K42" s="51"/>
      <c r="L42" s="51"/>
      <c r="M42" s="51"/>
    </row>
  </sheetData>
  <autoFilter ref="A6:M42"/>
  <mergeCells count="14">
    <mergeCell ref="D5:D6"/>
    <mergeCell ref="A1:C1"/>
    <mergeCell ref="A2:C2"/>
    <mergeCell ref="A5:A6"/>
    <mergeCell ref="B5:B6"/>
    <mergeCell ref="C5:C6"/>
    <mergeCell ref="I41:M41"/>
    <mergeCell ref="I42:M42"/>
    <mergeCell ref="E5:E6"/>
    <mergeCell ref="F5:F6"/>
    <mergeCell ref="G5:G6"/>
    <mergeCell ref="H5:H6"/>
    <mergeCell ref="I5:L5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sqref="A1:I3"/>
    </sheetView>
  </sheetViews>
  <sheetFormatPr defaultColWidth="9.109375" defaultRowHeight="15.6" x14ac:dyDescent="0.3"/>
  <cols>
    <col min="1" max="1" width="6.109375" style="2" customWidth="1"/>
    <col min="2" max="2" width="11.33203125" style="2" customWidth="1"/>
    <col min="3" max="3" width="23.6640625" style="1" customWidth="1"/>
    <col min="4" max="4" width="13.6640625" style="1" customWidth="1"/>
    <col min="5" max="5" width="7.88671875" style="1" customWidth="1"/>
    <col min="6" max="6" width="8" style="3" customWidth="1"/>
    <col min="7" max="7" width="9.109375" style="1" customWidth="1"/>
    <col min="8" max="8" width="7.6640625" style="3" customWidth="1"/>
    <col min="9" max="11" width="9.109375" style="1"/>
    <col min="12" max="12" width="9.33203125" style="1" bestFit="1" customWidth="1"/>
    <col min="13" max="13" width="10.109375" style="1" bestFit="1" customWidth="1"/>
    <col min="14" max="16384" width="9.109375" style="1"/>
  </cols>
  <sheetData>
    <row r="1" spans="1:13" x14ac:dyDescent="0.3">
      <c r="A1" s="48" t="s">
        <v>523</v>
      </c>
      <c r="B1" s="48"/>
      <c r="C1" s="49" t="s">
        <v>0</v>
      </c>
      <c r="D1" s="12"/>
      <c r="E1" s="12"/>
      <c r="F1" s="12"/>
      <c r="G1" s="30" t="s">
        <v>596</v>
      </c>
      <c r="H1" s="12"/>
    </row>
    <row r="2" spans="1:13" x14ac:dyDescent="0.3">
      <c r="A2" s="56" t="s">
        <v>597</v>
      </c>
      <c r="B2" s="56"/>
      <c r="C2" s="57" t="s">
        <v>1</v>
      </c>
    </row>
    <row r="3" spans="1:13" x14ac:dyDescent="0.3">
      <c r="A3" s="13" t="s">
        <v>334</v>
      </c>
      <c r="B3" s="13"/>
      <c r="C3" s="14"/>
      <c r="F3" s="1"/>
    </row>
    <row r="4" spans="1:13" x14ac:dyDescent="0.3">
      <c r="A4" s="8"/>
      <c r="B4" s="8"/>
      <c r="C4" s="4"/>
      <c r="D4" s="4"/>
      <c r="E4" s="5"/>
      <c r="F4" s="4"/>
      <c r="H4" s="16"/>
    </row>
    <row r="5" spans="1:13" s="9" customFormat="1" ht="20.25" customHeight="1" x14ac:dyDescent="0.3">
      <c r="A5" s="52" t="s">
        <v>2</v>
      </c>
      <c r="B5" s="52" t="s">
        <v>335</v>
      </c>
      <c r="C5" s="52" t="s">
        <v>3</v>
      </c>
      <c r="D5" s="52" t="s">
        <v>4</v>
      </c>
      <c r="E5" s="52" t="s">
        <v>5</v>
      </c>
      <c r="F5" s="52" t="s">
        <v>333</v>
      </c>
      <c r="G5" s="54" t="s">
        <v>593</v>
      </c>
      <c r="H5" s="52" t="s">
        <v>594</v>
      </c>
      <c r="I5" s="58" t="s">
        <v>595</v>
      </c>
      <c r="J5" s="59"/>
      <c r="K5" s="59"/>
      <c r="L5" s="60"/>
      <c r="M5" s="54" t="s">
        <v>566</v>
      </c>
    </row>
    <row r="6" spans="1:13" s="9" customFormat="1" ht="20.25" customHeight="1" x14ac:dyDescent="0.35">
      <c r="A6" s="53"/>
      <c r="B6" s="53"/>
      <c r="C6" s="53"/>
      <c r="D6" s="53"/>
      <c r="E6" s="53"/>
      <c r="F6" s="53"/>
      <c r="G6" s="55"/>
      <c r="H6" s="53"/>
      <c r="I6" s="23" t="s">
        <v>591</v>
      </c>
      <c r="J6" s="24" t="s">
        <v>592</v>
      </c>
      <c r="K6" s="24" t="s">
        <v>589</v>
      </c>
      <c r="L6" s="25" t="s">
        <v>590</v>
      </c>
      <c r="M6" s="55"/>
    </row>
    <row r="7" spans="1:13" ht="27.75" customHeight="1" x14ac:dyDescent="0.3">
      <c r="A7" s="19">
        <v>22</v>
      </c>
      <c r="B7" s="20" t="s">
        <v>473</v>
      </c>
      <c r="C7" s="21" t="s">
        <v>309</v>
      </c>
      <c r="D7" s="22" t="s">
        <v>310</v>
      </c>
      <c r="E7" s="21" t="s">
        <v>8</v>
      </c>
      <c r="F7" s="22" t="s">
        <v>332</v>
      </c>
      <c r="G7" s="26" t="s">
        <v>527</v>
      </c>
      <c r="H7" s="27" t="s">
        <v>583</v>
      </c>
      <c r="I7" s="17">
        <v>1.5990000000000002</v>
      </c>
      <c r="J7" s="18">
        <v>1.5990000000000002</v>
      </c>
      <c r="K7" s="15">
        <v>3</v>
      </c>
      <c r="L7" s="28">
        <v>6.1980000000000004</v>
      </c>
      <c r="M7" s="29">
        <v>22.847999999999999</v>
      </c>
    </row>
    <row r="8" spans="1:13" ht="25.5" customHeight="1" x14ac:dyDescent="0.3">
      <c r="A8" s="19">
        <v>38</v>
      </c>
      <c r="B8" s="20" t="s">
        <v>446</v>
      </c>
      <c r="C8" s="21" t="s">
        <v>302</v>
      </c>
      <c r="D8" s="22" t="s">
        <v>303</v>
      </c>
      <c r="E8" s="21" t="s">
        <v>15</v>
      </c>
      <c r="F8" s="22" t="s">
        <v>332</v>
      </c>
      <c r="G8" s="26" t="s">
        <v>538</v>
      </c>
      <c r="H8" s="27">
        <v>7</v>
      </c>
      <c r="I8" s="17">
        <v>0.99900000000000011</v>
      </c>
      <c r="J8" s="18">
        <v>2.4000000000000004</v>
      </c>
      <c r="K8" s="15">
        <v>2.4000000000000004</v>
      </c>
      <c r="L8" s="28">
        <v>5.7990000000000013</v>
      </c>
      <c r="M8" s="29">
        <v>20.599000000000004</v>
      </c>
    </row>
    <row r="9" spans="1:13" ht="25.5" customHeight="1" x14ac:dyDescent="0.3">
      <c r="A9" s="19">
        <v>45</v>
      </c>
      <c r="B9" s="20" t="s">
        <v>449</v>
      </c>
      <c r="C9" s="21" t="s">
        <v>304</v>
      </c>
      <c r="D9" s="22" t="s">
        <v>305</v>
      </c>
      <c r="E9" s="21" t="s">
        <v>15</v>
      </c>
      <c r="F9" s="22" t="s">
        <v>332</v>
      </c>
      <c r="G9" s="26" t="s">
        <v>526</v>
      </c>
      <c r="H9" s="27" t="s">
        <v>569</v>
      </c>
      <c r="I9" s="17">
        <v>2.0009999999999999</v>
      </c>
      <c r="J9" s="18">
        <v>2.1990000000000003</v>
      </c>
      <c r="K9" s="15">
        <v>2</v>
      </c>
      <c r="L9" s="28">
        <v>6.2</v>
      </c>
      <c r="M9" s="29">
        <v>19.899999999999999</v>
      </c>
    </row>
    <row r="10" spans="1:13" ht="26.25" customHeight="1" x14ac:dyDescent="0.3">
      <c r="A10" s="19">
        <v>58</v>
      </c>
      <c r="B10" s="20" t="s">
        <v>432</v>
      </c>
      <c r="C10" s="21" t="s">
        <v>301</v>
      </c>
      <c r="D10" s="22" t="s">
        <v>264</v>
      </c>
      <c r="E10" s="21" t="s">
        <v>15</v>
      </c>
      <c r="F10" s="22" t="s">
        <v>332</v>
      </c>
      <c r="G10" s="26" t="s">
        <v>553</v>
      </c>
      <c r="H10" s="27" t="s">
        <v>578</v>
      </c>
      <c r="I10" s="17">
        <v>2.1990000000000003</v>
      </c>
      <c r="J10" s="18">
        <v>2.0009999999999999</v>
      </c>
      <c r="K10" s="15">
        <v>1.6</v>
      </c>
      <c r="L10" s="28">
        <v>5.8000000000000007</v>
      </c>
      <c r="M10" s="29">
        <v>19.149999999999999</v>
      </c>
    </row>
    <row r="11" spans="1:13" ht="26.25" customHeight="1" x14ac:dyDescent="0.3">
      <c r="A11" s="19">
        <v>61</v>
      </c>
      <c r="B11" s="20" t="s">
        <v>386</v>
      </c>
      <c r="C11" s="21" t="s">
        <v>289</v>
      </c>
      <c r="D11" s="22" t="s">
        <v>290</v>
      </c>
      <c r="E11" s="21" t="s">
        <v>15</v>
      </c>
      <c r="F11" s="22" t="s">
        <v>332</v>
      </c>
      <c r="G11" s="26" t="s">
        <v>542</v>
      </c>
      <c r="H11" s="27">
        <v>7</v>
      </c>
      <c r="I11" s="17">
        <v>1.5990000000000002</v>
      </c>
      <c r="J11" s="18">
        <v>2.4000000000000004</v>
      </c>
      <c r="K11" s="15">
        <v>2</v>
      </c>
      <c r="L11" s="28">
        <v>5.9990000000000006</v>
      </c>
      <c r="M11" s="29">
        <v>18.999000000000002</v>
      </c>
    </row>
    <row r="12" spans="1:13" ht="26.25" customHeight="1" x14ac:dyDescent="0.3">
      <c r="A12" s="19">
        <v>100</v>
      </c>
      <c r="B12" s="20" t="s">
        <v>368</v>
      </c>
      <c r="C12" s="21" t="s">
        <v>284</v>
      </c>
      <c r="D12" s="22" t="s">
        <v>285</v>
      </c>
      <c r="E12" s="21" t="s">
        <v>15</v>
      </c>
      <c r="F12" s="22" t="s">
        <v>332</v>
      </c>
      <c r="G12" s="26" t="s">
        <v>524</v>
      </c>
      <c r="H12" s="27">
        <v>6</v>
      </c>
      <c r="I12" s="17">
        <v>1.401</v>
      </c>
      <c r="J12" s="18">
        <v>2.1990000000000003</v>
      </c>
      <c r="K12" s="15">
        <v>1.4000000000000001</v>
      </c>
      <c r="L12" s="28">
        <v>5.0000000000000009</v>
      </c>
      <c r="M12" s="29">
        <v>16.8</v>
      </c>
    </row>
    <row r="13" spans="1:13" ht="26.25" customHeight="1" x14ac:dyDescent="0.3">
      <c r="A13" s="19">
        <v>102</v>
      </c>
      <c r="B13" s="20" t="s">
        <v>495</v>
      </c>
      <c r="C13" s="21" t="s">
        <v>316</v>
      </c>
      <c r="D13" s="22" t="s">
        <v>317</v>
      </c>
      <c r="E13" s="21" t="s">
        <v>8</v>
      </c>
      <c r="F13" s="22" t="s">
        <v>332</v>
      </c>
      <c r="G13" s="26" t="s">
        <v>526</v>
      </c>
      <c r="H13" s="27" t="s">
        <v>581</v>
      </c>
      <c r="I13" s="17">
        <v>0.99900000000000011</v>
      </c>
      <c r="J13" s="18">
        <v>1.8</v>
      </c>
      <c r="K13" s="15">
        <v>1</v>
      </c>
      <c r="L13" s="28">
        <v>3.7990000000000004</v>
      </c>
      <c r="M13" s="29">
        <v>16.748999999999999</v>
      </c>
    </row>
    <row r="14" spans="1:13" ht="24.75" customHeight="1" x14ac:dyDescent="0.3">
      <c r="A14" s="19">
        <v>120</v>
      </c>
      <c r="B14" s="20" t="s">
        <v>366</v>
      </c>
      <c r="C14" s="21" t="s">
        <v>281</v>
      </c>
      <c r="D14" s="22" t="s">
        <v>282</v>
      </c>
      <c r="E14" s="21" t="s">
        <v>15</v>
      </c>
      <c r="F14" s="22" t="s">
        <v>332</v>
      </c>
      <c r="G14" s="26" t="s">
        <v>542</v>
      </c>
      <c r="H14" s="27" t="s">
        <v>577</v>
      </c>
      <c r="I14" s="17">
        <v>1.2000000000000002</v>
      </c>
      <c r="J14" s="18">
        <v>1.8</v>
      </c>
      <c r="K14" s="15">
        <v>2.2000000000000002</v>
      </c>
      <c r="L14" s="28">
        <v>5.2</v>
      </c>
      <c r="M14" s="29">
        <v>15.45</v>
      </c>
    </row>
    <row r="15" spans="1:13" ht="24.75" customHeight="1" x14ac:dyDescent="0.3">
      <c r="A15" s="19">
        <v>122</v>
      </c>
      <c r="B15" s="20" t="s">
        <v>367</v>
      </c>
      <c r="C15" s="21" t="s">
        <v>283</v>
      </c>
      <c r="D15" s="22" t="s">
        <v>84</v>
      </c>
      <c r="E15" s="21" t="s">
        <v>15</v>
      </c>
      <c r="F15" s="22" t="s">
        <v>332</v>
      </c>
      <c r="G15" s="26" t="s">
        <v>539</v>
      </c>
      <c r="H15" s="27" t="s">
        <v>581</v>
      </c>
      <c r="I15" s="17">
        <v>1.5990000000000002</v>
      </c>
      <c r="J15" s="18">
        <v>0.99900000000000011</v>
      </c>
      <c r="K15" s="15">
        <v>2.4000000000000004</v>
      </c>
      <c r="L15" s="28">
        <v>4.9980000000000011</v>
      </c>
      <c r="M15" s="29">
        <v>15.148000000000001</v>
      </c>
    </row>
    <row r="16" spans="1:13" ht="24.75" customHeight="1" x14ac:dyDescent="0.3">
      <c r="A16" s="19">
        <v>129</v>
      </c>
      <c r="B16" s="20" t="s">
        <v>338</v>
      </c>
      <c r="C16" s="21" t="s">
        <v>279</v>
      </c>
      <c r="D16" s="22" t="s">
        <v>280</v>
      </c>
      <c r="E16" s="21" t="s">
        <v>15</v>
      </c>
      <c r="F16" s="22" t="s">
        <v>332</v>
      </c>
      <c r="G16" s="26" t="s">
        <v>530</v>
      </c>
      <c r="H16" s="27" t="s">
        <v>569</v>
      </c>
      <c r="I16" s="17">
        <v>1.5990000000000002</v>
      </c>
      <c r="J16" s="18">
        <v>1.401</v>
      </c>
      <c r="K16" s="15">
        <v>1.8</v>
      </c>
      <c r="L16" s="28">
        <v>4.8</v>
      </c>
      <c r="M16" s="29">
        <v>14.100000000000001</v>
      </c>
    </row>
    <row r="17" spans="1:13" ht="24.75" customHeight="1" x14ac:dyDescent="0.3">
      <c r="A17" s="19">
        <v>136</v>
      </c>
      <c r="B17" s="20" t="s">
        <v>484</v>
      </c>
      <c r="C17" s="21" t="s">
        <v>315</v>
      </c>
      <c r="D17" s="22" t="s">
        <v>130</v>
      </c>
      <c r="E17" s="21" t="s">
        <v>8</v>
      </c>
      <c r="F17" s="22" t="s">
        <v>332</v>
      </c>
      <c r="G17" s="26" t="s">
        <v>529</v>
      </c>
      <c r="H17" s="27">
        <v>5</v>
      </c>
      <c r="I17" s="17">
        <v>0.60000000000000009</v>
      </c>
      <c r="J17" s="18">
        <v>2.4000000000000004</v>
      </c>
      <c r="K17" s="15">
        <v>2.2000000000000002</v>
      </c>
      <c r="L17" s="28">
        <v>5.2000000000000011</v>
      </c>
      <c r="M17" s="29">
        <v>13.200000000000001</v>
      </c>
    </row>
    <row r="18" spans="1:13" ht="24.75" customHeight="1" x14ac:dyDescent="0.3">
      <c r="A18" s="19">
        <v>142</v>
      </c>
      <c r="B18" s="20" t="s">
        <v>378</v>
      </c>
      <c r="C18" s="21" t="s">
        <v>288</v>
      </c>
      <c r="D18" s="22" t="s">
        <v>47</v>
      </c>
      <c r="E18" s="21" t="s">
        <v>15</v>
      </c>
      <c r="F18" s="22" t="s">
        <v>332</v>
      </c>
      <c r="G18" s="26" t="s">
        <v>547</v>
      </c>
      <c r="H18" s="27" t="s">
        <v>571</v>
      </c>
      <c r="I18" s="17">
        <v>1.2000000000000002</v>
      </c>
      <c r="J18" s="18">
        <v>2.6010000000000004</v>
      </c>
      <c r="K18" s="15">
        <v>0.60000000000000009</v>
      </c>
      <c r="L18" s="28">
        <v>4.4010000000000007</v>
      </c>
      <c r="M18" s="29">
        <v>12.451000000000001</v>
      </c>
    </row>
    <row r="19" spans="1:13" ht="26.25" customHeight="1" x14ac:dyDescent="0.3">
      <c r="A19" s="19">
        <v>146</v>
      </c>
      <c r="B19" s="20" t="s">
        <v>451</v>
      </c>
      <c r="C19" s="21" t="s">
        <v>306</v>
      </c>
      <c r="D19" s="22" t="s">
        <v>31</v>
      </c>
      <c r="E19" s="21" t="s">
        <v>8</v>
      </c>
      <c r="F19" s="22" t="s">
        <v>332</v>
      </c>
      <c r="G19" s="26" t="s">
        <v>547</v>
      </c>
      <c r="H19" s="27">
        <v>4</v>
      </c>
      <c r="I19" s="17">
        <v>0.60000000000000009</v>
      </c>
      <c r="J19" s="18">
        <v>1.8</v>
      </c>
      <c r="K19" s="15">
        <v>3</v>
      </c>
      <c r="L19" s="28">
        <v>5.4</v>
      </c>
      <c r="M19" s="29">
        <v>12.2</v>
      </c>
    </row>
    <row r="20" spans="1:13" ht="26.25" customHeight="1" x14ac:dyDescent="0.3">
      <c r="A20" s="19">
        <v>148</v>
      </c>
      <c r="B20" s="20" t="s">
        <v>371</v>
      </c>
      <c r="C20" s="21" t="s">
        <v>286</v>
      </c>
      <c r="D20" s="22" t="s">
        <v>287</v>
      </c>
      <c r="E20" s="21" t="s">
        <v>8</v>
      </c>
      <c r="F20" s="22" t="s">
        <v>332</v>
      </c>
      <c r="G20" s="26" t="s">
        <v>539</v>
      </c>
      <c r="H20" s="27" t="s">
        <v>582</v>
      </c>
      <c r="I20" s="17">
        <v>0.80100000000000005</v>
      </c>
      <c r="J20" s="18">
        <v>0.60000000000000009</v>
      </c>
      <c r="K20" s="15">
        <v>1</v>
      </c>
      <c r="L20" s="28">
        <v>2.4010000000000002</v>
      </c>
      <c r="M20" s="29">
        <v>11.551</v>
      </c>
    </row>
    <row r="21" spans="1:13" ht="26.25" customHeight="1" x14ac:dyDescent="0.3">
      <c r="A21" s="19">
        <v>149</v>
      </c>
      <c r="B21" s="20" t="s">
        <v>500</v>
      </c>
      <c r="C21" s="21" t="s">
        <v>318</v>
      </c>
      <c r="D21" s="22" t="s">
        <v>319</v>
      </c>
      <c r="E21" s="21" t="s">
        <v>8</v>
      </c>
      <c r="F21" s="22" t="s">
        <v>332</v>
      </c>
      <c r="G21" s="26" t="s">
        <v>531</v>
      </c>
      <c r="H21" s="27" t="s">
        <v>577</v>
      </c>
      <c r="I21" s="17">
        <v>1.5990000000000002</v>
      </c>
      <c r="J21" s="18">
        <v>1.5990000000000002</v>
      </c>
      <c r="K21" s="15">
        <v>1.6</v>
      </c>
      <c r="L21" s="28">
        <v>4.798</v>
      </c>
      <c r="M21" s="29">
        <v>11.448</v>
      </c>
    </row>
    <row r="22" spans="1:13" ht="26.25" customHeight="1" x14ac:dyDescent="0.3">
      <c r="A22" s="19">
        <v>151</v>
      </c>
      <c r="B22" s="20" t="s">
        <v>411</v>
      </c>
      <c r="C22" s="21" t="s">
        <v>296</v>
      </c>
      <c r="D22" s="22" t="s">
        <v>290</v>
      </c>
      <c r="E22" s="21" t="s">
        <v>15</v>
      </c>
      <c r="F22" s="22" t="s">
        <v>332</v>
      </c>
      <c r="G22" s="26" t="s">
        <v>533</v>
      </c>
      <c r="H22" s="27" t="s">
        <v>577</v>
      </c>
      <c r="I22" s="17">
        <v>1.2000000000000002</v>
      </c>
      <c r="J22" s="18">
        <v>1.2000000000000002</v>
      </c>
      <c r="K22" s="15">
        <v>1.2000000000000002</v>
      </c>
      <c r="L22" s="28">
        <v>3.6000000000000005</v>
      </c>
      <c r="M22" s="29">
        <v>11.25</v>
      </c>
    </row>
    <row r="23" spans="1:13" ht="26.25" customHeight="1" x14ac:dyDescent="0.3">
      <c r="A23" s="19">
        <v>153</v>
      </c>
      <c r="B23" s="20" t="s">
        <v>508</v>
      </c>
      <c r="C23" s="21" t="s">
        <v>320</v>
      </c>
      <c r="D23" s="22" t="s">
        <v>321</v>
      </c>
      <c r="E23" s="21" t="s">
        <v>15</v>
      </c>
      <c r="F23" s="22" t="s">
        <v>332</v>
      </c>
      <c r="G23" s="26" t="s">
        <v>562</v>
      </c>
      <c r="H23" s="27" t="s">
        <v>576</v>
      </c>
      <c r="I23" s="17">
        <v>1.2000000000000002</v>
      </c>
      <c r="J23" s="18">
        <v>1.401</v>
      </c>
      <c r="K23" s="15">
        <v>0.60000000000000009</v>
      </c>
      <c r="L23" s="28">
        <v>3.2010000000000001</v>
      </c>
      <c r="M23" s="29">
        <v>11.051</v>
      </c>
    </row>
    <row r="24" spans="1:13" ht="26.25" customHeight="1" x14ac:dyDescent="0.3">
      <c r="A24" s="19">
        <v>158</v>
      </c>
      <c r="B24" s="20" t="s">
        <v>388</v>
      </c>
      <c r="C24" s="21" t="s">
        <v>291</v>
      </c>
      <c r="D24" s="22" t="s">
        <v>82</v>
      </c>
      <c r="E24" s="21" t="s">
        <v>15</v>
      </c>
      <c r="F24" s="22" t="s">
        <v>332</v>
      </c>
      <c r="G24" s="26" t="s">
        <v>548</v>
      </c>
      <c r="H24" s="27">
        <v>3</v>
      </c>
      <c r="I24" s="17">
        <v>0.80100000000000005</v>
      </c>
      <c r="J24" s="18">
        <v>1.2000000000000002</v>
      </c>
      <c r="K24" s="15">
        <v>1</v>
      </c>
      <c r="L24" s="28">
        <v>3.0010000000000003</v>
      </c>
      <c r="M24" s="29">
        <v>10.001000000000001</v>
      </c>
    </row>
    <row r="25" spans="1:13" ht="26.25" customHeight="1" x14ac:dyDescent="0.3">
      <c r="A25" s="19">
        <v>160</v>
      </c>
      <c r="B25" s="20" t="s">
        <v>462</v>
      </c>
      <c r="C25" s="21" t="s">
        <v>307</v>
      </c>
      <c r="D25" s="22" t="s">
        <v>308</v>
      </c>
      <c r="E25" s="21" t="s">
        <v>15</v>
      </c>
      <c r="F25" s="22" t="s">
        <v>332</v>
      </c>
      <c r="G25" s="26" t="s">
        <v>529</v>
      </c>
      <c r="H25" s="27">
        <v>3</v>
      </c>
      <c r="I25" s="17">
        <v>0.80100000000000005</v>
      </c>
      <c r="J25" s="18">
        <v>1.5990000000000002</v>
      </c>
      <c r="K25" s="15">
        <v>1.6</v>
      </c>
      <c r="L25" s="28">
        <v>4</v>
      </c>
      <c r="M25" s="29">
        <v>10</v>
      </c>
    </row>
    <row r="26" spans="1:13" ht="26.25" customHeight="1" x14ac:dyDescent="0.3">
      <c r="A26" s="19">
        <v>161</v>
      </c>
      <c r="B26" s="20" t="s">
        <v>483</v>
      </c>
      <c r="C26" s="21" t="s">
        <v>313</v>
      </c>
      <c r="D26" s="22" t="s">
        <v>314</v>
      </c>
      <c r="E26" s="21" t="s">
        <v>15</v>
      </c>
      <c r="F26" s="22" t="s">
        <v>332</v>
      </c>
      <c r="G26" s="26" t="s">
        <v>533</v>
      </c>
      <c r="H26" s="27" t="s">
        <v>582</v>
      </c>
      <c r="I26" s="17">
        <v>0.39900000000000008</v>
      </c>
      <c r="J26" s="18">
        <v>1.5990000000000002</v>
      </c>
      <c r="K26" s="15">
        <v>0.8</v>
      </c>
      <c r="L26" s="28">
        <v>2.798</v>
      </c>
      <c r="M26" s="29">
        <v>9.9480000000000004</v>
      </c>
    </row>
    <row r="27" spans="1:13" ht="26.25" customHeight="1" x14ac:dyDescent="0.3">
      <c r="A27" s="19">
        <v>163</v>
      </c>
      <c r="B27" s="20" t="s">
        <v>519</v>
      </c>
      <c r="C27" s="21" t="s">
        <v>326</v>
      </c>
      <c r="D27" s="22" t="s">
        <v>327</v>
      </c>
      <c r="E27" s="21" t="s">
        <v>8</v>
      </c>
      <c r="F27" s="22" t="s">
        <v>332</v>
      </c>
      <c r="G27" s="26" t="s">
        <v>548</v>
      </c>
      <c r="H27" s="27" t="s">
        <v>573</v>
      </c>
      <c r="I27" s="17">
        <v>0.60000000000000009</v>
      </c>
      <c r="J27" s="18">
        <v>1.2000000000000002</v>
      </c>
      <c r="K27" s="15">
        <v>1.2000000000000002</v>
      </c>
      <c r="L27" s="28">
        <v>3.0000000000000004</v>
      </c>
      <c r="M27" s="29">
        <v>9.75</v>
      </c>
    </row>
    <row r="28" spans="1:13" ht="26.25" customHeight="1" x14ac:dyDescent="0.3">
      <c r="A28" s="19">
        <v>164</v>
      </c>
      <c r="B28" s="20" t="s">
        <v>398</v>
      </c>
      <c r="C28" s="21" t="s">
        <v>292</v>
      </c>
      <c r="D28" s="22" t="s">
        <v>293</v>
      </c>
      <c r="E28" s="21" t="s">
        <v>15</v>
      </c>
      <c r="F28" s="22" t="s">
        <v>332</v>
      </c>
      <c r="G28" s="26" t="s">
        <v>530</v>
      </c>
      <c r="H28" s="27" t="s">
        <v>584</v>
      </c>
      <c r="I28" s="17">
        <v>0.99900000000000011</v>
      </c>
      <c r="J28" s="18">
        <v>0.99900000000000011</v>
      </c>
      <c r="K28" s="15">
        <v>1.2000000000000002</v>
      </c>
      <c r="L28" s="28">
        <v>3.1980000000000004</v>
      </c>
      <c r="M28" s="29">
        <v>9.4980000000000011</v>
      </c>
    </row>
    <row r="29" spans="1:13" ht="26.25" customHeight="1" x14ac:dyDescent="0.3">
      <c r="A29" s="19">
        <v>165</v>
      </c>
      <c r="B29" s="20" t="s">
        <v>511</v>
      </c>
      <c r="C29" s="21" t="s">
        <v>322</v>
      </c>
      <c r="D29" s="22" t="s">
        <v>323</v>
      </c>
      <c r="E29" s="21" t="s">
        <v>8</v>
      </c>
      <c r="F29" s="22" t="s">
        <v>332</v>
      </c>
      <c r="G29" s="26" t="s">
        <v>529</v>
      </c>
      <c r="H29" s="27" t="s">
        <v>584</v>
      </c>
      <c r="I29" s="17">
        <v>0.80100000000000005</v>
      </c>
      <c r="J29" s="18">
        <v>1.401</v>
      </c>
      <c r="K29" s="15">
        <v>1.4000000000000001</v>
      </c>
      <c r="L29" s="28">
        <v>3.6020000000000003</v>
      </c>
      <c r="M29" s="29">
        <v>9.1020000000000003</v>
      </c>
    </row>
    <row r="30" spans="1:13" ht="29.25" customHeight="1" x14ac:dyDescent="0.3">
      <c r="A30" s="19">
        <v>170</v>
      </c>
      <c r="B30" s="20" t="s">
        <v>405</v>
      </c>
      <c r="C30" s="21" t="s">
        <v>294</v>
      </c>
      <c r="D30" s="22" t="s">
        <v>295</v>
      </c>
      <c r="E30" s="21" t="s">
        <v>15</v>
      </c>
      <c r="F30" s="22" t="s">
        <v>332</v>
      </c>
      <c r="G30" s="26" t="s">
        <v>528</v>
      </c>
      <c r="H30" s="27" t="s">
        <v>584</v>
      </c>
      <c r="I30" s="17">
        <v>0.80100000000000005</v>
      </c>
      <c r="J30" s="18">
        <v>0.99900000000000011</v>
      </c>
      <c r="K30" s="15">
        <v>1.8</v>
      </c>
      <c r="L30" s="28">
        <v>3.6000000000000005</v>
      </c>
      <c r="M30" s="29">
        <v>8.6999999999999993</v>
      </c>
    </row>
    <row r="31" spans="1:13" ht="29.25" customHeight="1" x14ac:dyDescent="0.3">
      <c r="A31" s="19">
        <v>172</v>
      </c>
      <c r="B31" s="20" t="s">
        <v>429</v>
      </c>
      <c r="C31" s="21" t="s">
        <v>299</v>
      </c>
      <c r="D31" s="22" t="s">
        <v>300</v>
      </c>
      <c r="E31" s="21" t="s">
        <v>8</v>
      </c>
      <c r="F31" s="22" t="s">
        <v>332</v>
      </c>
      <c r="G31" s="26" t="s">
        <v>560</v>
      </c>
      <c r="H31" s="27" t="s">
        <v>586</v>
      </c>
      <c r="I31" s="17">
        <v>0.60000000000000009</v>
      </c>
      <c r="J31" s="18">
        <v>0.99900000000000011</v>
      </c>
      <c r="K31" s="15">
        <v>1</v>
      </c>
      <c r="L31" s="28">
        <v>2.5990000000000002</v>
      </c>
      <c r="M31" s="29">
        <v>8.2989999999999995</v>
      </c>
    </row>
    <row r="32" spans="1:13" ht="29.25" customHeight="1" x14ac:dyDescent="0.3">
      <c r="A32" s="19">
        <v>173</v>
      </c>
      <c r="B32" s="20" t="s">
        <v>478</v>
      </c>
      <c r="C32" s="21" t="s">
        <v>311</v>
      </c>
      <c r="D32" s="22" t="s">
        <v>312</v>
      </c>
      <c r="E32" s="21" t="s">
        <v>15</v>
      </c>
      <c r="F32" s="22" t="s">
        <v>332</v>
      </c>
      <c r="G32" s="26" t="s">
        <v>565</v>
      </c>
      <c r="H32" s="27" t="s">
        <v>584</v>
      </c>
      <c r="I32" s="17">
        <v>1.2000000000000002</v>
      </c>
      <c r="J32" s="18">
        <v>1.8</v>
      </c>
      <c r="K32" s="15">
        <v>0.8</v>
      </c>
      <c r="L32" s="28">
        <v>3.8</v>
      </c>
      <c r="M32" s="29">
        <v>7.8999999999999995</v>
      </c>
    </row>
    <row r="33" spans="1:13" ht="29.25" customHeight="1" x14ac:dyDescent="0.3">
      <c r="A33" s="19">
        <v>175</v>
      </c>
      <c r="B33" s="20" t="s">
        <v>347</v>
      </c>
      <c r="C33" s="21" t="s">
        <v>278</v>
      </c>
      <c r="D33" s="22" t="s">
        <v>97</v>
      </c>
      <c r="E33" s="21" t="s">
        <v>15</v>
      </c>
      <c r="F33" s="22" t="s">
        <v>332</v>
      </c>
      <c r="G33" s="26" t="s">
        <v>531</v>
      </c>
      <c r="H33" s="27" t="s">
        <v>573</v>
      </c>
      <c r="I33" s="17">
        <v>0.80100000000000005</v>
      </c>
      <c r="J33" s="18">
        <v>1.2000000000000002</v>
      </c>
      <c r="K33" s="15">
        <v>0.60000000000000009</v>
      </c>
      <c r="L33" s="28">
        <v>2.6010000000000004</v>
      </c>
      <c r="M33" s="29">
        <v>7.7510000000000012</v>
      </c>
    </row>
    <row r="34" spans="1:13" ht="29.25" customHeight="1" x14ac:dyDescent="0.3">
      <c r="A34" s="19">
        <v>176</v>
      </c>
      <c r="B34" s="20" t="s">
        <v>514</v>
      </c>
      <c r="C34" s="21" t="s">
        <v>324</v>
      </c>
      <c r="D34" s="22" t="s">
        <v>325</v>
      </c>
      <c r="E34" s="21" t="s">
        <v>15</v>
      </c>
      <c r="F34" s="22" t="s">
        <v>332</v>
      </c>
      <c r="G34" s="26" t="s">
        <v>559</v>
      </c>
      <c r="H34" s="27" t="s">
        <v>584</v>
      </c>
      <c r="I34" s="17">
        <v>1.2000000000000002</v>
      </c>
      <c r="J34" s="18">
        <v>0.60000000000000009</v>
      </c>
      <c r="K34" s="15">
        <v>1.4000000000000001</v>
      </c>
      <c r="L34" s="28">
        <v>3.2</v>
      </c>
      <c r="M34" s="29">
        <v>7.7</v>
      </c>
    </row>
    <row r="35" spans="1:13" ht="29.25" customHeight="1" x14ac:dyDescent="0.3">
      <c r="A35" s="19">
        <v>179</v>
      </c>
      <c r="B35" s="20" t="s">
        <v>340</v>
      </c>
      <c r="C35" s="21" t="s">
        <v>276</v>
      </c>
      <c r="D35" s="22" t="s">
        <v>277</v>
      </c>
      <c r="E35" s="21" t="s">
        <v>15</v>
      </c>
      <c r="F35" s="22" t="s">
        <v>332</v>
      </c>
      <c r="G35" s="26" t="s">
        <v>528</v>
      </c>
      <c r="H35" s="27">
        <v>2</v>
      </c>
      <c r="I35" s="17">
        <v>0.60000000000000009</v>
      </c>
      <c r="J35" s="18">
        <v>0.80100000000000005</v>
      </c>
      <c r="K35" s="15">
        <v>1.2000000000000002</v>
      </c>
      <c r="L35" s="28">
        <v>2.6010000000000004</v>
      </c>
      <c r="M35" s="29">
        <v>7.2010000000000005</v>
      </c>
    </row>
    <row r="36" spans="1:13" ht="29.25" customHeight="1" x14ac:dyDescent="0.3">
      <c r="A36" s="19">
        <v>180</v>
      </c>
      <c r="B36" s="20" t="s">
        <v>412</v>
      </c>
      <c r="C36" s="21" t="s">
        <v>297</v>
      </c>
      <c r="D36" s="22" t="s">
        <v>298</v>
      </c>
      <c r="E36" s="21" t="s">
        <v>15</v>
      </c>
      <c r="F36" s="22" t="s">
        <v>332</v>
      </c>
      <c r="G36" s="26" t="s">
        <v>531</v>
      </c>
      <c r="H36" s="27" t="s">
        <v>585</v>
      </c>
      <c r="I36" s="17">
        <v>0.39900000000000008</v>
      </c>
      <c r="J36" s="18">
        <v>0.80100000000000005</v>
      </c>
      <c r="K36" s="15">
        <v>1.4000000000000001</v>
      </c>
      <c r="L36" s="28">
        <v>2.6000000000000005</v>
      </c>
      <c r="M36" s="29">
        <v>6.7500000000000009</v>
      </c>
    </row>
    <row r="37" spans="1:13" ht="26.25" customHeight="1" x14ac:dyDescent="0.3">
      <c r="E37" s="10"/>
      <c r="F37" s="10"/>
      <c r="H37" s="10"/>
      <c r="I37" s="61" t="s">
        <v>522</v>
      </c>
      <c r="J37" s="61"/>
      <c r="K37" s="61"/>
      <c r="L37" s="61"/>
      <c r="M37" s="61"/>
    </row>
    <row r="38" spans="1:13" ht="18.75" customHeight="1" x14ac:dyDescent="0.3">
      <c r="E38" s="11"/>
      <c r="F38" s="11"/>
      <c r="H38" s="11"/>
      <c r="I38" s="51" t="s">
        <v>520</v>
      </c>
      <c r="J38" s="51"/>
      <c r="K38" s="51"/>
      <c r="L38" s="51"/>
      <c r="M38" s="51"/>
    </row>
  </sheetData>
  <autoFilter ref="A6:M38"/>
  <mergeCells count="14">
    <mergeCell ref="D5:D6"/>
    <mergeCell ref="A1:C1"/>
    <mergeCell ref="A2:C2"/>
    <mergeCell ref="A5:A6"/>
    <mergeCell ref="B5:B6"/>
    <mergeCell ref="C5:C6"/>
    <mergeCell ref="I37:M37"/>
    <mergeCell ref="I38:M38"/>
    <mergeCell ref="E5:E6"/>
    <mergeCell ref="F5:F6"/>
    <mergeCell ref="G5:G6"/>
    <mergeCell ref="H5:H6"/>
    <mergeCell ref="I5:L5"/>
    <mergeCell ref="M5:M6"/>
  </mergeCells>
  <pageMargins left="0.46" right="0.28000000000000003" top="0.54" bottom="0.52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T10" sqref="T10"/>
    </sheetView>
  </sheetViews>
  <sheetFormatPr defaultColWidth="9.109375" defaultRowHeight="13.8" x14ac:dyDescent="0.25"/>
  <cols>
    <col min="1" max="1" width="7.33203125" style="32" customWidth="1"/>
    <col min="2" max="2" width="6.5546875" style="32" customWidth="1"/>
    <col min="3" max="3" width="5.44140625" style="32" customWidth="1"/>
    <col min="4" max="4" width="6.88671875" style="32" customWidth="1"/>
    <col min="5" max="18" width="7.5546875" style="32" customWidth="1"/>
    <col min="19" max="16384" width="9.109375" style="32"/>
  </cols>
  <sheetData>
    <row r="1" spans="1:19" ht="15.6" x14ac:dyDescent="0.3">
      <c r="A1" s="8" t="s">
        <v>523</v>
      </c>
      <c r="B1" s="8"/>
      <c r="C1" s="4"/>
      <c r="D1" s="12"/>
      <c r="E1" s="12"/>
      <c r="F1" s="12"/>
      <c r="H1" s="12"/>
      <c r="I1" s="1"/>
      <c r="J1" s="30" t="s">
        <v>617</v>
      </c>
    </row>
    <row r="2" spans="1:19" ht="15.6" x14ac:dyDescent="0.3">
      <c r="A2" s="47" t="s">
        <v>597</v>
      </c>
      <c r="B2" s="47"/>
      <c r="C2" s="5"/>
      <c r="D2" s="1"/>
      <c r="E2" s="1"/>
      <c r="F2" s="3"/>
      <c r="G2" s="1"/>
      <c r="H2" s="3"/>
      <c r="I2" s="1"/>
    </row>
    <row r="3" spans="1:19" ht="15.6" x14ac:dyDescent="0.3">
      <c r="A3" s="13" t="s">
        <v>334</v>
      </c>
      <c r="B3" s="13"/>
      <c r="C3" s="14"/>
      <c r="D3" s="1"/>
      <c r="E3" s="1"/>
      <c r="F3" s="1"/>
      <c r="G3" s="1"/>
      <c r="H3" s="3"/>
      <c r="I3" s="1"/>
    </row>
    <row r="4" spans="1:19" ht="14.4" thickBot="1" x14ac:dyDescent="0.3"/>
    <row r="5" spans="1:19" ht="34.5" customHeight="1" x14ac:dyDescent="0.25">
      <c r="A5" s="74" t="s">
        <v>600</v>
      </c>
      <c r="B5" s="75"/>
      <c r="C5" s="78" t="s">
        <v>333</v>
      </c>
      <c r="D5" s="64" t="s">
        <v>601</v>
      </c>
      <c r="E5" s="62" t="s">
        <v>602</v>
      </c>
      <c r="F5" s="63"/>
      <c r="G5" s="62" t="s">
        <v>603</v>
      </c>
      <c r="H5" s="63"/>
      <c r="I5" s="62" t="s">
        <v>604</v>
      </c>
      <c r="J5" s="63"/>
      <c r="K5" s="62" t="s">
        <v>605</v>
      </c>
      <c r="L5" s="63"/>
      <c r="M5" s="62" t="s">
        <v>606</v>
      </c>
      <c r="N5" s="63"/>
      <c r="O5" s="62" t="s">
        <v>607</v>
      </c>
      <c r="P5" s="63"/>
      <c r="Q5" s="62" t="s">
        <v>608</v>
      </c>
      <c r="R5" s="63"/>
      <c r="S5" s="66" t="s">
        <v>609</v>
      </c>
    </row>
    <row r="6" spans="1:19" ht="20.25" customHeight="1" thickBot="1" x14ac:dyDescent="0.3">
      <c r="A6" s="76"/>
      <c r="B6" s="77"/>
      <c r="C6" s="70"/>
      <c r="D6" s="65"/>
      <c r="E6" s="41" t="s">
        <v>610</v>
      </c>
      <c r="F6" s="41" t="s">
        <v>611</v>
      </c>
      <c r="G6" s="41" t="s">
        <v>610</v>
      </c>
      <c r="H6" s="41" t="s">
        <v>611</v>
      </c>
      <c r="I6" s="41" t="s">
        <v>610</v>
      </c>
      <c r="J6" s="41" t="s">
        <v>611</v>
      </c>
      <c r="K6" s="41" t="s">
        <v>610</v>
      </c>
      <c r="L6" s="41" t="s">
        <v>611</v>
      </c>
      <c r="M6" s="41" t="s">
        <v>610</v>
      </c>
      <c r="N6" s="41" t="s">
        <v>611</v>
      </c>
      <c r="O6" s="41" t="s">
        <v>610</v>
      </c>
      <c r="P6" s="41" t="s">
        <v>611</v>
      </c>
      <c r="Q6" s="41" t="s">
        <v>610</v>
      </c>
      <c r="R6" s="41" t="s">
        <v>611</v>
      </c>
      <c r="S6" s="67"/>
    </row>
    <row r="7" spans="1:19" x14ac:dyDescent="0.25">
      <c r="A7" s="74" t="s">
        <v>612</v>
      </c>
      <c r="B7" s="75"/>
      <c r="C7" s="33" t="s">
        <v>328</v>
      </c>
      <c r="D7" s="33">
        <f>+E7+G7+I7+K7+M7+O7+Q7</f>
        <v>44</v>
      </c>
      <c r="E7" s="33">
        <v>0</v>
      </c>
      <c r="F7" s="38">
        <f>+E7/D7*100</f>
        <v>0</v>
      </c>
      <c r="G7" s="33">
        <v>0</v>
      </c>
      <c r="H7" s="38">
        <f>+G7/D7*100</f>
        <v>0</v>
      </c>
      <c r="I7" s="33">
        <v>1</v>
      </c>
      <c r="J7" s="38">
        <f>+I7/D7*100</f>
        <v>2.2727272727272729</v>
      </c>
      <c r="K7" s="33">
        <v>6</v>
      </c>
      <c r="L7" s="38">
        <f>+K7/D7*100</f>
        <v>13.636363636363635</v>
      </c>
      <c r="M7" s="33">
        <v>15</v>
      </c>
      <c r="N7" s="38">
        <f>+M7/D7*100</f>
        <v>34.090909090909086</v>
      </c>
      <c r="O7" s="33">
        <v>22</v>
      </c>
      <c r="P7" s="38">
        <f>+O7/D7*100</f>
        <v>50</v>
      </c>
      <c r="Q7" s="33">
        <v>0</v>
      </c>
      <c r="R7" s="38">
        <f>+Q7/D7*100</f>
        <v>0</v>
      </c>
      <c r="S7" s="35"/>
    </row>
    <row r="8" spans="1:19" x14ac:dyDescent="0.25">
      <c r="A8" s="79"/>
      <c r="B8" s="80"/>
      <c r="C8" s="34" t="s">
        <v>329</v>
      </c>
      <c r="D8" s="34">
        <f t="shared" ref="D8:D36" si="0">+E8+G8+I8+K8+M8+O8+Q8</f>
        <v>41</v>
      </c>
      <c r="E8" s="34">
        <v>0</v>
      </c>
      <c r="F8" s="39">
        <f t="shared" ref="F8:F36" si="1">+E8/D8*100</f>
        <v>0</v>
      </c>
      <c r="G8" s="34">
        <v>1</v>
      </c>
      <c r="H8" s="39">
        <f t="shared" ref="H8:H36" si="2">+G8/D8*100</f>
        <v>2.4390243902439024</v>
      </c>
      <c r="I8" s="34">
        <v>10</v>
      </c>
      <c r="J8" s="39">
        <f t="shared" ref="J8:J36" si="3">+I8/D8*100</f>
        <v>24.390243902439025</v>
      </c>
      <c r="K8" s="34">
        <v>11</v>
      </c>
      <c r="L8" s="39">
        <f t="shared" ref="L8:L36" si="4">+K8/D8*100</f>
        <v>26.829268292682929</v>
      </c>
      <c r="M8" s="34">
        <v>15</v>
      </c>
      <c r="N8" s="39">
        <f t="shared" ref="N8:N36" si="5">+M8/D8*100</f>
        <v>36.585365853658537</v>
      </c>
      <c r="O8" s="34">
        <v>4</v>
      </c>
      <c r="P8" s="39">
        <f t="shared" ref="P8:P36" si="6">+O8/D8*100</f>
        <v>9.7560975609756095</v>
      </c>
      <c r="Q8" s="34">
        <v>0</v>
      </c>
      <c r="R8" s="39">
        <f t="shared" ref="R8:R36" si="7">+Q8/D8*100</f>
        <v>0</v>
      </c>
      <c r="S8" s="36"/>
    </row>
    <row r="9" spans="1:19" x14ac:dyDescent="0.25">
      <c r="A9" s="79"/>
      <c r="B9" s="80"/>
      <c r="C9" s="34" t="s">
        <v>330</v>
      </c>
      <c r="D9" s="34">
        <f t="shared" si="0"/>
        <v>33</v>
      </c>
      <c r="E9" s="34">
        <v>1</v>
      </c>
      <c r="F9" s="39">
        <f t="shared" si="1"/>
        <v>3.0303030303030303</v>
      </c>
      <c r="G9" s="34">
        <v>9</v>
      </c>
      <c r="H9" s="39">
        <f t="shared" si="2"/>
        <v>27.27272727272727</v>
      </c>
      <c r="I9" s="34">
        <v>7</v>
      </c>
      <c r="J9" s="39">
        <f t="shared" si="3"/>
        <v>21.212121212121211</v>
      </c>
      <c r="K9" s="34">
        <v>8</v>
      </c>
      <c r="L9" s="39">
        <f t="shared" si="4"/>
        <v>24.242424242424242</v>
      </c>
      <c r="M9" s="34">
        <v>8</v>
      </c>
      <c r="N9" s="39">
        <f t="shared" si="5"/>
        <v>24.242424242424242</v>
      </c>
      <c r="O9" s="34">
        <v>0</v>
      </c>
      <c r="P9" s="39">
        <f t="shared" si="6"/>
        <v>0</v>
      </c>
      <c r="Q9" s="34">
        <v>0</v>
      </c>
      <c r="R9" s="39">
        <f t="shared" si="7"/>
        <v>0</v>
      </c>
      <c r="S9" s="36"/>
    </row>
    <row r="10" spans="1:19" x14ac:dyDescent="0.25">
      <c r="A10" s="79"/>
      <c r="B10" s="80"/>
      <c r="C10" s="34" t="s">
        <v>331</v>
      </c>
      <c r="D10" s="34">
        <f t="shared" si="0"/>
        <v>34</v>
      </c>
      <c r="E10" s="34">
        <v>0</v>
      </c>
      <c r="F10" s="39">
        <f t="shared" si="1"/>
        <v>0</v>
      </c>
      <c r="G10" s="34">
        <v>5</v>
      </c>
      <c r="H10" s="39">
        <f t="shared" si="2"/>
        <v>14.705882352941178</v>
      </c>
      <c r="I10" s="34">
        <v>5</v>
      </c>
      <c r="J10" s="39">
        <f t="shared" si="3"/>
        <v>14.705882352941178</v>
      </c>
      <c r="K10" s="34">
        <v>11</v>
      </c>
      <c r="L10" s="39">
        <f t="shared" si="4"/>
        <v>32.352941176470587</v>
      </c>
      <c r="M10" s="34">
        <v>8</v>
      </c>
      <c r="N10" s="39">
        <f t="shared" si="5"/>
        <v>23.52941176470588</v>
      </c>
      <c r="O10" s="34">
        <v>5</v>
      </c>
      <c r="P10" s="39">
        <f t="shared" si="6"/>
        <v>14.705882352941178</v>
      </c>
      <c r="Q10" s="34">
        <v>0</v>
      </c>
      <c r="R10" s="39">
        <f t="shared" si="7"/>
        <v>0</v>
      </c>
      <c r="S10" s="36"/>
    </row>
    <row r="11" spans="1:19" x14ac:dyDescent="0.25">
      <c r="A11" s="79"/>
      <c r="B11" s="80"/>
      <c r="C11" s="34" t="s">
        <v>332</v>
      </c>
      <c r="D11" s="34">
        <f t="shared" si="0"/>
        <v>30</v>
      </c>
      <c r="E11" s="34">
        <v>1</v>
      </c>
      <c r="F11" s="39">
        <f t="shared" si="1"/>
        <v>3.3333333333333335</v>
      </c>
      <c r="G11" s="34">
        <v>14</v>
      </c>
      <c r="H11" s="39">
        <f t="shared" si="2"/>
        <v>46.666666666666664</v>
      </c>
      <c r="I11" s="34">
        <v>5</v>
      </c>
      <c r="J11" s="39">
        <f t="shared" si="3"/>
        <v>16.666666666666664</v>
      </c>
      <c r="K11" s="34">
        <v>5</v>
      </c>
      <c r="L11" s="39">
        <f t="shared" si="4"/>
        <v>16.666666666666664</v>
      </c>
      <c r="M11" s="34">
        <v>2</v>
      </c>
      <c r="N11" s="39">
        <f t="shared" si="5"/>
        <v>6.666666666666667</v>
      </c>
      <c r="O11" s="34">
        <v>3</v>
      </c>
      <c r="P11" s="39">
        <f t="shared" si="6"/>
        <v>10</v>
      </c>
      <c r="Q11" s="34">
        <v>0</v>
      </c>
      <c r="R11" s="39">
        <f t="shared" si="7"/>
        <v>0</v>
      </c>
      <c r="S11" s="36"/>
    </row>
    <row r="12" spans="1:19" ht="14.4" thickBot="1" x14ac:dyDescent="0.3">
      <c r="A12" s="76"/>
      <c r="B12" s="77"/>
      <c r="C12" s="42" t="s">
        <v>590</v>
      </c>
      <c r="D12" s="42">
        <f t="shared" si="0"/>
        <v>182</v>
      </c>
      <c r="E12" s="42">
        <f>SUM(E7:E11)</f>
        <v>2</v>
      </c>
      <c r="F12" s="43">
        <f t="shared" si="1"/>
        <v>1.098901098901099</v>
      </c>
      <c r="G12" s="42">
        <f>SUM(G7:G11)</f>
        <v>29</v>
      </c>
      <c r="H12" s="43">
        <f t="shared" si="2"/>
        <v>15.934065934065933</v>
      </c>
      <c r="I12" s="42">
        <f>SUM(I7:I11)</f>
        <v>28</v>
      </c>
      <c r="J12" s="43">
        <f t="shared" si="3"/>
        <v>15.384615384615385</v>
      </c>
      <c r="K12" s="42">
        <f>SUM(K7:K11)</f>
        <v>41</v>
      </c>
      <c r="L12" s="43">
        <f t="shared" si="4"/>
        <v>22.527472527472529</v>
      </c>
      <c r="M12" s="42">
        <f>SUM(M7:M11)</f>
        <v>48</v>
      </c>
      <c r="N12" s="43">
        <f t="shared" si="5"/>
        <v>26.373626373626376</v>
      </c>
      <c r="O12" s="42">
        <f>SUM(O7:O11)</f>
        <v>34</v>
      </c>
      <c r="P12" s="43">
        <f t="shared" si="6"/>
        <v>18.681318681318682</v>
      </c>
      <c r="Q12" s="42">
        <f>SUM(Q7:Q11)</f>
        <v>0</v>
      </c>
      <c r="R12" s="43">
        <f t="shared" si="7"/>
        <v>0</v>
      </c>
      <c r="S12" s="37"/>
    </row>
    <row r="13" spans="1:19" x14ac:dyDescent="0.25">
      <c r="A13" s="74" t="s">
        <v>613</v>
      </c>
      <c r="B13" s="75"/>
      <c r="C13" s="33" t="s">
        <v>328</v>
      </c>
      <c r="D13" s="33">
        <f t="shared" si="0"/>
        <v>44</v>
      </c>
      <c r="E13" s="33">
        <v>0</v>
      </c>
      <c r="F13" s="38">
        <f t="shared" si="1"/>
        <v>0</v>
      </c>
      <c r="G13" s="33">
        <v>0</v>
      </c>
      <c r="H13" s="38">
        <f t="shared" si="2"/>
        <v>0</v>
      </c>
      <c r="I13" s="33">
        <v>0</v>
      </c>
      <c r="J13" s="38">
        <f t="shared" si="3"/>
        <v>0</v>
      </c>
      <c r="K13" s="33">
        <v>15</v>
      </c>
      <c r="L13" s="38">
        <f t="shared" si="4"/>
        <v>34.090909090909086</v>
      </c>
      <c r="M13" s="33">
        <v>22</v>
      </c>
      <c r="N13" s="38">
        <f t="shared" si="5"/>
        <v>50</v>
      </c>
      <c r="O13" s="33">
        <v>7</v>
      </c>
      <c r="P13" s="38">
        <f t="shared" si="6"/>
        <v>15.909090909090908</v>
      </c>
      <c r="Q13" s="33">
        <v>0</v>
      </c>
      <c r="R13" s="38">
        <f t="shared" si="7"/>
        <v>0</v>
      </c>
      <c r="S13" s="35"/>
    </row>
    <row r="14" spans="1:19" x14ac:dyDescent="0.25">
      <c r="A14" s="79"/>
      <c r="B14" s="80"/>
      <c r="C14" s="34" t="s">
        <v>329</v>
      </c>
      <c r="D14" s="34">
        <f t="shared" si="0"/>
        <v>41</v>
      </c>
      <c r="E14" s="34">
        <v>0</v>
      </c>
      <c r="F14" s="39">
        <f t="shared" si="1"/>
        <v>0</v>
      </c>
      <c r="G14" s="34">
        <v>0</v>
      </c>
      <c r="H14" s="39">
        <f t="shared" si="2"/>
        <v>0</v>
      </c>
      <c r="I14" s="34">
        <v>1</v>
      </c>
      <c r="J14" s="39">
        <f t="shared" si="3"/>
        <v>2.4390243902439024</v>
      </c>
      <c r="K14" s="34">
        <v>19</v>
      </c>
      <c r="L14" s="39">
        <f t="shared" si="4"/>
        <v>46.341463414634148</v>
      </c>
      <c r="M14" s="34">
        <v>18</v>
      </c>
      <c r="N14" s="39">
        <f t="shared" si="5"/>
        <v>43.902439024390247</v>
      </c>
      <c r="O14" s="34">
        <v>3</v>
      </c>
      <c r="P14" s="39">
        <f t="shared" si="6"/>
        <v>7.3170731707317067</v>
      </c>
      <c r="Q14" s="34">
        <v>0</v>
      </c>
      <c r="R14" s="39">
        <f t="shared" si="7"/>
        <v>0</v>
      </c>
      <c r="S14" s="36"/>
    </row>
    <row r="15" spans="1:19" x14ac:dyDescent="0.25">
      <c r="A15" s="79"/>
      <c r="B15" s="80"/>
      <c r="C15" s="34" t="s">
        <v>330</v>
      </c>
      <c r="D15" s="34">
        <f t="shared" si="0"/>
        <v>33</v>
      </c>
      <c r="E15" s="34">
        <v>5</v>
      </c>
      <c r="F15" s="39">
        <f t="shared" si="1"/>
        <v>15.151515151515152</v>
      </c>
      <c r="G15" s="34">
        <v>7</v>
      </c>
      <c r="H15" s="39">
        <f t="shared" si="2"/>
        <v>21.212121212121211</v>
      </c>
      <c r="I15" s="34">
        <v>8</v>
      </c>
      <c r="J15" s="39">
        <f t="shared" si="3"/>
        <v>24.242424242424242</v>
      </c>
      <c r="K15" s="34">
        <v>11</v>
      </c>
      <c r="L15" s="39">
        <f t="shared" si="4"/>
        <v>33.333333333333329</v>
      </c>
      <c r="M15" s="34">
        <v>2</v>
      </c>
      <c r="N15" s="39">
        <f t="shared" si="5"/>
        <v>6.0606060606060606</v>
      </c>
      <c r="O15" s="34">
        <v>0</v>
      </c>
      <c r="P15" s="39">
        <f t="shared" si="6"/>
        <v>0</v>
      </c>
      <c r="Q15" s="34">
        <v>0</v>
      </c>
      <c r="R15" s="39">
        <f t="shared" si="7"/>
        <v>0</v>
      </c>
      <c r="S15" s="36"/>
    </row>
    <row r="16" spans="1:19" x14ac:dyDescent="0.25">
      <c r="A16" s="79"/>
      <c r="B16" s="80"/>
      <c r="C16" s="34" t="s">
        <v>331</v>
      </c>
      <c r="D16" s="34">
        <f t="shared" si="0"/>
        <v>34</v>
      </c>
      <c r="E16" s="34">
        <v>0</v>
      </c>
      <c r="F16" s="39">
        <f t="shared" si="1"/>
        <v>0</v>
      </c>
      <c r="G16" s="34">
        <v>1</v>
      </c>
      <c r="H16" s="39">
        <f t="shared" si="2"/>
        <v>2.9411764705882351</v>
      </c>
      <c r="I16" s="34">
        <v>4</v>
      </c>
      <c r="J16" s="39">
        <f t="shared" si="3"/>
        <v>11.76470588235294</v>
      </c>
      <c r="K16" s="34">
        <v>19</v>
      </c>
      <c r="L16" s="39">
        <f t="shared" si="4"/>
        <v>55.882352941176471</v>
      </c>
      <c r="M16" s="34">
        <v>10</v>
      </c>
      <c r="N16" s="39">
        <f t="shared" si="5"/>
        <v>29.411764705882355</v>
      </c>
      <c r="O16" s="34">
        <v>0</v>
      </c>
      <c r="P16" s="39">
        <f t="shared" si="6"/>
        <v>0</v>
      </c>
      <c r="Q16" s="34">
        <v>0</v>
      </c>
      <c r="R16" s="39">
        <f t="shared" si="7"/>
        <v>0</v>
      </c>
      <c r="S16" s="36"/>
    </row>
    <row r="17" spans="1:19" x14ac:dyDescent="0.25">
      <c r="A17" s="79"/>
      <c r="B17" s="80"/>
      <c r="C17" s="34" t="s">
        <v>332</v>
      </c>
      <c r="D17" s="34">
        <f t="shared" si="0"/>
        <v>30</v>
      </c>
      <c r="E17" s="34">
        <v>1</v>
      </c>
      <c r="F17" s="39">
        <f t="shared" si="1"/>
        <v>3.3333333333333335</v>
      </c>
      <c r="G17" s="34">
        <v>11</v>
      </c>
      <c r="H17" s="39">
        <f t="shared" si="2"/>
        <v>36.666666666666664</v>
      </c>
      <c r="I17" s="34">
        <v>9</v>
      </c>
      <c r="J17" s="39">
        <f t="shared" si="3"/>
        <v>30</v>
      </c>
      <c r="K17" s="34">
        <v>6</v>
      </c>
      <c r="L17" s="39">
        <f t="shared" si="4"/>
        <v>20</v>
      </c>
      <c r="M17" s="34">
        <v>2</v>
      </c>
      <c r="N17" s="39">
        <f t="shared" si="5"/>
        <v>6.666666666666667</v>
      </c>
      <c r="O17" s="34">
        <v>1</v>
      </c>
      <c r="P17" s="39">
        <f t="shared" si="6"/>
        <v>3.3333333333333335</v>
      </c>
      <c r="Q17" s="34">
        <v>0</v>
      </c>
      <c r="R17" s="39">
        <f t="shared" si="7"/>
        <v>0</v>
      </c>
      <c r="S17" s="36"/>
    </row>
    <row r="18" spans="1:19" ht="14.4" thickBot="1" x14ac:dyDescent="0.3">
      <c r="A18" s="76"/>
      <c r="B18" s="77"/>
      <c r="C18" s="42" t="s">
        <v>590</v>
      </c>
      <c r="D18" s="42">
        <f t="shared" si="0"/>
        <v>182</v>
      </c>
      <c r="E18" s="42">
        <f>SUM(E13:E17)</f>
        <v>6</v>
      </c>
      <c r="F18" s="43">
        <f t="shared" si="1"/>
        <v>3.296703296703297</v>
      </c>
      <c r="G18" s="42">
        <f>SUM(G13:G17)</f>
        <v>19</v>
      </c>
      <c r="H18" s="43">
        <f t="shared" si="2"/>
        <v>10.43956043956044</v>
      </c>
      <c r="I18" s="42">
        <f>SUM(I13:I17)</f>
        <v>22</v>
      </c>
      <c r="J18" s="43">
        <f t="shared" si="3"/>
        <v>12.087912087912088</v>
      </c>
      <c r="K18" s="42">
        <f>SUM(K13:K17)</f>
        <v>70</v>
      </c>
      <c r="L18" s="43">
        <f t="shared" si="4"/>
        <v>38.461538461538467</v>
      </c>
      <c r="M18" s="42">
        <f>SUM(M13:M17)</f>
        <v>54</v>
      </c>
      <c r="N18" s="43">
        <f t="shared" si="5"/>
        <v>29.670329670329672</v>
      </c>
      <c r="O18" s="42">
        <f>SUM(O13:O17)</f>
        <v>11</v>
      </c>
      <c r="P18" s="43">
        <f t="shared" si="6"/>
        <v>6.0439560439560438</v>
      </c>
      <c r="Q18" s="42">
        <f>SUM(Q13:Q17)</f>
        <v>0</v>
      </c>
      <c r="R18" s="43">
        <f t="shared" si="7"/>
        <v>0</v>
      </c>
      <c r="S18" s="37"/>
    </row>
    <row r="19" spans="1:19" x14ac:dyDescent="0.25">
      <c r="A19" s="71" t="s">
        <v>616</v>
      </c>
      <c r="B19" s="81" t="s">
        <v>614</v>
      </c>
      <c r="C19" s="33" t="s">
        <v>328</v>
      </c>
      <c r="D19" s="33">
        <f t="shared" si="0"/>
        <v>44</v>
      </c>
      <c r="E19" s="33">
        <v>1</v>
      </c>
      <c r="F19" s="38">
        <f t="shared" si="1"/>
        <v>2.2727272727272729</v>
      </c>
      <c r="G19" s="33">
        <v>4</v>
      </c>
      <c r="H19" s="38">
        <f t="shared" si="2"/>
        <v>9.0909090909090917</v>
      </c>
      <c r="I19" s="33">
        <v>6</v>
      </c>
      <c r="J19" s="38">
        <f t="shared" si="3"/>
        <v>13.636363636363635</v>
      </c>
      <c r="K19" s="33">
        <v>14</v>
      </c>
      <c r="L19" s="38">
        <f t="shared" si="4"/>
        <v>31.818181818181817</v>
      </c>
      <c r="M19" s="33">
        <v>10</v>
      </c>
      <c r="N19" s="38">
        <f t="shared" si="5"/>
        <v>22.727272727272727</v>
      </c>
      <c r="O19" s="33">
        <v>7</v>
      </c>
      <c r="P19" s="38">
        <f t="shared" si="6"/>
        <v>15.909090909090908</v>
      </c>
      <c r="Q19" s="33">
        <v>2</v>
      </c>
      <c r="R19" s="38">
        <f t="shared" si="7"/>
        <v>4.5454545454545459</v>
      </c>
      <c r="S19" s="35"/>
    </row>
    <row r="20" spans="1:19" x14ac:dyDescent="0.25">
      <c r="A20" s="72"/>
      <c r="B20" s="82"/>
      <c r="C20" s="34" t="s">
        <v>329</v>
      </c>
      <c r="D20" s="34">
        <f t="shared" si="0"/>
        <v>41</v>
      </c>
      <c r="E20" s="34">
        <v>0</v>
      </c>
      <c r="F20" s="39">
        <f t="shared" si="1"/>
        <v>0</v>
      </c>
      <c r="G20" s="34">
        <v>5</v>
      </c>
      <c r="H20" s="39">
        <f t="shared" si="2"/>
        <v>12.195121951219512</v>
      </c>
      <c r="I20" s="34">
        <v>14</v>
      </c>
      <c r="J20" s="39">
        <f t="shared" si="3"/>
        <v>34.146341463414636</v>
      </c>
      <c r="K20" s="34">
        <v>9</v>
      </c>
      <c r="L20" s="39">
        <f t="shared" si="4"/>
        <v>21.951219512195124</v>
      </c>
      <c r="M20" s="34">
        <v>5</v>
      </c>
      <c r="N20" s="39">
        <f t="shared" si="5"/>
        <v>12.195121951219512</v>
      </c>
      <c r="O20" s="34">
        <v>8</v>
      </c>
      <c r="P20" s="39">
        <f t="shared" si="6"/>
        <v>19.512195121951219</v>
      </c>
      <c r="Q20" s="34">
        <v>0</v>
      </c>
      <c r="R20" s="39">
        <f t="shared" si="7"/>
        <v>0</v>
      </c>
      <c r="S20" s="36"/>
    </row>
    <row r="21" spans="1:19" x14ac:dyDescent="0.25">
      <c r="A21" s="72"/>
      <c r="B21" s="82"/>
      <c r="C21" s="34" t="s">
        <v>330</v>
      </c>
      <c r="D21" s="34">
        <f t="shared" si="0"/>
        <v>33</v>
      </c>
      <c r="E21" s="34">
        <v>4</v>
      </c>
      <c r="F21" s="39">
        <f t="shared" si="1"/>
        <v>12.121212121212121</v>
      </c>
      <c r="G21" s="34">
        <v>12</v>
      </c>
      <c r="H21" s="39">
        <f t="shared" si="2"/>
        <v>36.363636363636367</v>
      </c>
      <c r="I21" s="34">
        <v>8</v>
      </c>
      <c r="J21" s="39">
        <f t="shared" si="3"/>
        <v>24.242424242424242</v>
      </c>
      <c r="K21" s="34">
        <v>6</v>
      </c>
      <c r="L21" s="39">
        <f t="shared" si="4"/>
        <v>18.181818181818183</v>
      </c>
      <c r="M21" s="34">
        <v>3</v>
      </c>
      <c r="N21" s="39">
        <f t="shared" si="5"/>
        <v>9.0909090909090917</v>
      </c>
      <c r="O21" s="34">
        <v>0</v>
      </c>
      <c r="P21" s="39">
        <f t="shared" si="6"/>
        <v>0</v>
      </c>
      <c r="Q21" s="34">
        <v>0</v>
      </c>
      <c r="R21" s="39">
        <f t="shared" si="7"/>
        <v>0</v>
      </c>
      <c r="S21" s="36"/>
    </row>
    <row r="22" spans="1:19" x14ac:dyDescent="0.25">
      <c r="A22" s="72"/>
      <c r="B22" s="82"/>
      <c r="C22" s="34" t="s">
        <v>331</v>
      </c>
      <c r="D22" s="34">
        <f t="shared" si="0"/>
        <v>34</v>
      </c>
      <c r="E22" s="34">
        <v>2</v>
      </c>
      <c r="F22" s="39">
        <f t="shared" si="1"/>
        <v>5.8823529411764701</v>
      </c>
      <c r="G22" s="34">
        <v>9</v>
      </c>
      <c r="H22" s="39">
        <f t="shared" si="2"/>
        <v>26.47058823529412</v>
      </c>
      <c r="I22" s="34">
        <v>8</v>
      </c>
      <c r="J22" s="39">
        <f t="shared" si="3"/>
        <v>23.52941176470588</v>
      </c>
      <c r="K22" s="34">
        <v>9</v>
      </c>
      <c r="L22" s="39">
        <f t="shared" si="4"/>
        <v>26.47058823529412</v>
      </c>
      <c r="M22" s="34">
        <v>5</v>
      </c>
      <c r="N22" s="39">
        <f t="shared" si="5"/>
        <v>14.705882352941178</v>
      </c>
      <c r="O22" s="34">
        <v>1</v>
      </c>
      <c r="P22" s="39">
        <f t="shared" si="6"/>
        <v>2.9411764705882351</v>
      </c>
      <c r="Q22" s="34">
        <v>0</v>
      </c>
      <c r="R22" s="39">
        <f t="shared" si="7"/>
        <v>0</v>
      </c>
      <c r="S22" s="36"/>
    </row>
    <row r="23" spans="1:19" x14ac:dyDescent="0.25">
      <c r="A23" s="72"/>
      <c r="B23" s="82"/>
      <c r="C23" s="34" t="s">
        <v>332</v>
      </c>
      <c r="D23" s="34">
        <f t="shared" si="0"/>
        <v>30</v>
      </c>
      <c r="E23" s="34">
        <v>2</v>
      </c>
      <c r="F23" s="39">
        <f t="shared" si="1"/>
        <v>6.666666666666667</v>
      </c>
      <c r="G23" s="34">
        <v>14</v>
      </c>
      <c r="H23" s="39">
        <f t="shared" si="2"/>
        <v>46.666666666666664</v>
      </c>
      <c r="I23" s="34">
        <v>7</v>
      </c>
      <c r="J23" s="39">
        <f t="shared" si="3"/>
        <v>23.333333333333332</v>
      </c>
      <c r="K23" s="34">
        <v>5</v>
      </c>
      <c r="L23" s="39">
        <f t="shared" si="4"/>
        <v>16.666666666666664</v>
      </c>
      <c r="M23" s="34">
        <v>2</v>
      </c>
      <c r="N23" s="39">
        <f t="shared" si="5"/>
        <v>6.666666666666667</v>
      </c>
      <c r="O23" s="34">
        <v>0</v>
      </c>
      <c r="P23" s="39">
        <f t="shared" si="6"/>
        <v>0</v>
      </c>
      <c r="Q23" s="34">
        <v>0</v>
      </c>
      <c r="R23" s="39">
        <f t="shared" si="7"/>
        <v>0</v>
      </c>
      <c r="S23" s="36"/>
    </row>
    <row r="24" spans="1:19" ht="14.4" thickBot="1" x14ac:dyDescent="0.3">
      <c r="A24" s="72"/>
      <c r="B24" s="83"/>
      <c r="C24" s="44" t="s">
        <v>590</v>
      </c>
      <c r="D24" s="44">
        <f t="shared" si="0"/>
        <v>182</v>
      </c>
      <c r="E24" s="44">
        <f>SUM(E19:E23)</f>
        <v>9</v>
      </c>
      <c r="F24" s="45">
        <f t="shared" si="1"/>
        <v>4.9450549450549453</v>
      </c>
      <c r="G24" s="44">
        <f>SUM(G19:G23)</f>
        <v>44</v>
      </c>
      <c r="H24" s="45">
        <f t="shared" si="2"/>
        <v>24.175824175824175</v>
      </c>
      <c r="I24" s="44">
        <f>SUM(I19:I23)</f>
        <v>43</v>
      </c>
      <c r="J24" s="45">
        <f t="shared" si="3"/>
        <v>23.626373626373624</v>
      </c>
      <c r="K24" s="44">
        <f>SUM(K19:K23)</f>
        <v>43</v>
      </c>
      <c r="L24" s="45">
        <f t="shared" si="4"/>
        <v>23.626373626373624</v>
      </c>
      <c r="M24" s="44">
        <f>SUM(M19:M23)</f>
        <v>25</v>
      </c>
      <c r="N24" s="45">
        <f t="shared" si="5"/>
        <v>13.736263736263737</v>
      </c>
      <c r="O24" s="44">
        <f>SUM(O19:O23)</f>
        <v>16</v>
      </c>
      <c r="P24" s="45">
        <f t="shared" si="6"/>
        <v>8.791208791208792</v>
      </c>
      <c r="Q24" s="44">
        <f>SUM(Q19:Q23)</f>
        <v>2</v>
      </c>
      <c r="R24" s="45">
        <f t="shared" si="7"/>
        <v>1.098901098901099</v>
      </c>
      <c r="S24" s="40"/>
    </row>
    <row r="25" spans="1:19" x14ac:dyDescent="0.25">
      <c r="A25" s="72"/>
      <c r="B25" s="68" t="s">
        <v>615</v>
      </c>
      <c r="C25" s="33" t="s">
        <v>328</v>
      </c>
      <c r="D25" s="33">
        <f t="shared" si="0"/>
        <v>44</v>
      </c>
      <c r="E25" s="33">
        <v>0</v>
      </c>
      <c r="F25" s="38">
        <f t="shared" si="1"/>
        <v>0</v>
      </c>
      <c r="G25" s="33">
        <v>0</v>
      </c>
      <c r="H25" s="38">
        <f t="shared" si="2"/>
        <v>0</v>
      </c>
      <c r="I25" s="33">
        <v>7</v>
      </c>
      <c r="J25" s="38">
        <f t="shared" si="3"/>
        <v>15.909090909090908</v>
      </c>
      <c r="K25" s="33">
        <v>7</v>
      </c>
      <c r="L25" s="38">
        <f t="shared" si="4"/>
        <v>15.909090909090908</v>
      </c>
      <c r="M25" s="33">
        <v>13</v>
      </c>
      <c r="N25" s="38">
        <f t="shared" si="5"/>
        <v>29.545454545454547</v>
      </c>
      <c r="O25" s="33">
        <v>16</v>
      </c>
      <c r="P25" s="38">
        <f t="shared" si="6"/>
        <v>36.363636363636367</v>
      </c>
      <c r="Q25" s="33">
        <v>1</v>
      </c>
      <c r="R25" s="38">
        <f t="shared" si="7"/>
        <v>2.2727272727272729</v>
      </c>
      <c r="S25" s="35"/>
    </row>
    <row r="26" spans="1:19" x14ac:dyDescent="0.25">
      <c r="A26" s="72"/>
      <c r="B26" s="69"/>
      <c r="C26" s="34" t="s">
        <v>329</v>
      </c>
      <c r="D26" s="34">
        <f t="shared" si="0"/>
        <v>41</v>
      </c>
      <c r="E26" s="34">
        <v>0</v>
      </c>
      <c r="F26" s="39">
        <f t="shared" si="1"/>
        <v>0</v>
      </c>
      <c r="G26" s="34">
        <v>1</v>
      </c>
      <c r="H26" s="39">
        <f t="shared" si="2"/>
        <v>2.4390243902439024</v>
      </c>
      <c r="I26" s="34">
        <v>3</v>
      </c>
      <c r="J26" s="39">
        <f t="shared" si="3"/>
        <v>7.3170731707317067</v>
      </c>
      <c r="K26" s="34">
        <v>12</v>
      </c>
      <c r="L26" s="39">
        <f t="shared" si="4"/>
        <v>29.268292682926827</v>
      </c>
      <c r="M26" s="34">
        <v>15</v>
      </c>
      <c r="N26" s="39">
        <f t="shared" si="5"/>
        <v>36.585365853658537</v>
      </c>
      <c r="O26" s="34">
        <v>9</v>
      </c>
      <c r="P26" s="39">
        <f t="shared" si="6"/>
        <v>21.951219512195124</v>
      </c>
      <c r="Q26" s="34">
        <v>1</v>
      </c>
      <c r="R26" s="39">
        <f t="shared" si="7"/>
        <v>2.4390243902439024</v>
      </c>
      <c r="S26" s="36"/>
    </row>
    <row r="27" spans="1:19" x14ac:dyDescent="0.25">
      <c r="A27" s="72"/>
      <c r="B27" s="69"/>
      <c r="C27" s="34" t="s">
        <v>330</v>
      </c>
      <c r="D27" s="34">
        <f t="shared" si="0"/>
        <v>33</v>
      </c>
      <c r="E27" s="34">
        <v>0</v>
      </c>
      <c r="F27" s="39">
        <f t="shared" si="1"/>
        <v>0</v>
      </c>
      <c r="G27" s="34">
        <v>5</v>
      </c>
      <c r="H27" s="39">
        <f t="shared" si="2"/>
        <v>15.151515151515152</v>
      </c>
      <c r="I27" s="34">
        <v>8</v>
      </c>
      <c r="J27" s="39">
        <f t="shared" si="3"/>
        <v>24.242424242424242</v>
      </c>
      <c r="K27" s="34">
        <v>10</v>
      </c>
      <c r="L27" s="39">
        <f t="shared" si="4"/>
        <v>30.303030303030305</v>
      </c>
      <c r="M27" s="34">
        <v>5</v>
      </c>
      <c r="N27" s="39">
        <f t="shared" si="5"/>
        <v>15.151515151515152</v>
      </c>
      <c r="O27" s="34">
        <v>4</v>
      </c>
      <c r="P27" s="39">
        <f t="shared" si="6"/>
        <v>12.121212121212121</v>
      </c>
      <c r="Q27" s="34">
        <v>1</v>
      </c>
      <c r="R27" s="39">
        <f t="shared" si="7"/>
        <v>3.0303030303030303</v>
      </c>
      <c r="S27" s="36"/>
    </row>
    <row r="28" spans="1:19" x14ac:dyDescent="0.25">
      <c r="A28" s="72"/>
      <c r="B28" s="69"/>
      <c r="C28" s="34" t="s">
        <v>331</v>
      </c>
      <c r="D28" s="34">
        <f t="shared" si="0"/>
        <v>34</v>
      </c>
      <c r="E28" s="34">
        <v>1</v>
      </c>
      <c r="F28" s="39">
        <f t="shared" si="1"/>
        <v>2.9411764705882351</v>
      </c>
      <c r="G28" s="34">
        <v>3</v>
      </c>
      <c r="H28" s="39">
        <f t="shared" si="2"/>
        <v>8.8235294117647065</v>
      </c>
      <c r="I28" s="34">
        <v>6</v>
      </c>
      <c r="J28" s="39">
        <f t="shared" si="3"/>
        <v>17.647058823529413</v>
      </c>
      <c r="K28" s="34">
        <v>11</v>
      </c>
      <c r="L28" s="39">
        <f t="shared" si="4"/>
        <v>32.352941176470587</v>
      </c>
      <c r="M28" s="34">
        <v>7</v>
      </c>
      <c r="N28" s="39">
        <f t="shared" si="5"/>
        <v>20.588235294117645</v>
      </c>
      <c r="O28" s="34">
        <v>6</v>
      </c>
      <c r="P28" s="39">
        <f t="shared" si="6"/>
        <v>17.647058823529413</v>
      </c>
      <c r="Q28" s="34">
        <v>0</v>
      </c>
      <c r="R28" s="39">
        <f t="shared" si="7"/>
        <v>0</v>
      </c>
      <c r="S28" s="36"/>
    </row>
    <row r="29" spans="1:19" x14ac:dyDescent="0.25">
      <c r="A29" s="72"/>
      <c r="B29" s="69"/>
      <c r="C29" s="34" t="s">
        <v>332</v>
      </c>
      <c r="D29" s="34">
        <f t="shared" si="0"/>
        <v>30</v>
      </c>
      <c r="E29" s="34">
        <v>0</v>
      </c>
      <c r="F29" s="39">
        <f t="shared" si="1"/>
        <v>0</v>
      </c>
      <c r="G29" s="34">
        <v>8</v>
      </c>
      <c r="H29" s="39">
        <f t="shared" si="2"/>
        <v>26.666666666666668</v>
      </c>
      <c r="I29" s="34">
        <v>7</v>
      </c>
      <c r="J29" s="39">
        <f t="shared" si="3"/>
        <v>23.333333333333332</v>
      </c>
      <c r="K29" s="34">
        <v>8</v>
      </c>
      <c r="L29" s="39">
        <f t="shared" si="4"/>
        <v>26.666666666666668</v>
      </c>
      <c r="M29" s="34">
        <v>3</v>
      </c>
      <c r="N29" s="39">
        <f t="shared" si="5"/>
        <v>10</v>
      </c>
      <c r="O29" s="34">
        <v>4</v>
      </c>
      <c r="P29" s="39">
        <f t="shared" si="6"/>
        <v>13.333333333333334</v>
      </c>
      <c r="Q29" s="34">
        <v>0</v>
      </c>
      <c r="R29" s="39">
        <f t="shared" si="7"/>
        <v>0</v>
      </c>
      <c r="S29" s="36"/>
    </row>
    <row r="30" spans="1:19" ht="14.4" thickBot="1" x14ac:dyDescent="0.3">
      <c r="A30" s="72"/>
      <c r="B30" s="84"/>
      <c r="C30" s="42" t="s">
        <v>590</v>
      </c>
      <c r="D30" s="42">
        <f t="shared" si="0"/>
        <v>182</v>
      </c>
      <c r="E30" s="42">
        <f>SUM(E25:E29)</f>
        <v>1</v>
      </c>
      <c r="F30" s="43">
        <f t="shared" si="1"/>
        <v>0.5494505494505495</v>
      </c>
      <c r="G30" s="42">
        <f>SUM(G25:G29)</f>
        <v>17</v>
      </c>
      <c r="H30" s="43">
        <f t="shared" si="2"/>
        <v>9.3406593406593412</v>
      </c>
      <c r="I30" s="42">
        <f>SUM(I25:I29)</f>
        <v>31</v>
      </c>
      <c r="J30" s="43">
        <f t="shared" si="3"/>
        <v>17.032967032967033</v>
      </c>
      <c r="K30" s="42">
        <f>SUM(K25:K29)</f>
        <v>48</v>
      </c>
      <c r="L30" s="43">
        <f t="shared" si="4"/>
        <v>26.373626373626376</v>
      </c>
      <c r="M30" s="42">
        <f>SUM(M25:M29)</f>
        <v>43</v>
      </c>
      <c r="N30" s="43">
        <f t="shared" si="5"/>
        <v>23.626373626373624</v>
      </c>
      <c r="O30" s="42">
        <f>SUM(O25:O29)</f>
        <v>39</v>
      </c>
      <c r="P30" s="43">
        <f t="shared" si="6"/>
        <v>21.428571428571427</v>
      </c>
      <c r="Q30" s="42">
        <f>SUM(Q25:Q29)</f>
        <v>3</v>
      </c>
      <c r="R30" s="43">
        <f t="shared" si="7"/>
        <v>1.6483516483516485</v>
      </c>
      <c r="S30" s="37"/>
    </row>
    <row r="31" spans="1:19" x14ac:dyDescent="0.25">
      <c r="A31" s="72"/>
      <c r="B31" s="68" t="s">
        <v>589</v>
      </c>
      <c r="C31" s="33" t="s">
        <v>328</v>
      </c>
      <c r="D31" s="33">
        <f t="shared" si="0"/>
        <v>44</v>
      </c>
      <c r="E31" s="33">
        <v>1</v>
      </c>
      <c r="F31" s="38">
        <f t="shared" si="1"/>
        <v>2.2727272727272729</v>
      </c>
      <c r="G31" s="33">
        <v>2</v>
      </c>
      <c r="H31" s="38">
        <f t="shared" si="2"/>
        <v>4.5454545454545459</v>
      </c>
      <c r="I31" s="33">
        <v>14</v>
      </c>
      <c r="J31" s="38">
        <f t="shared" si="3"/>
        <v>31.818181818181817</v>
      </c>
      <c r="K31" s="33">
        <v>11</v>
      </c>
      <c r="L31" s="38">
        <f t="shared" si="4"/>
        <v>25</v>
      </c>
      <c r="M31" s="33">
        <v>8</v>
      </c>
      <c r="N31" s="38">
        <f t="shared" si="5"/>
        <v>18.181818181818183</v>
      </c>
      <c r="O31" s="33">
        <v>5</v>
      </c>
      <c r="P31" s="38">
        <f t="shared" si="6"/>
        <v>11.363636363636363</v>
      </c>
      <c r="Q31" s="33">
        <v>3</v>
      </c>
      <c r="R31" s="38">
        <f t="shared" si="7"/>
        <v>6.8181818181818175</v>
      </c>
      <c r="S31" s="35"/>
    </row>
    <row r="32" spans="1:19" x14ac:dyDescent="0.25">
      <c r="A32" s="72"/>
      <c r="B32" s="69"/>
      <c r="C32" s="34" t="s">
        <v>329</v>
      </c>
      <c r="D32" s="34">
        <f t="shared" si="0"/>
        <v>41</v>
      </c>
      <c r="E32" s="34">
        <v>0</v>
      </c>
      <c r="F32" s="39">
        <f t="shared" si="1"/>
        <v>0</v>
      </c>
      <c r="G32" s="34">
        <v>5</v>
      </c>
      <c r="H32" s="39">
        <f t="shared" si="2"/>
        <v>12.195121951219512</v>
      </c>
      <c r="I32" s="34">
        <v>9</v>
      </c>
      <c r="J32" s="39">
        <f t="shared" si="3"/>
        <v>21.951219512195124</v>
      </c>
      <c r="K32" s="34">
        <v>11</v>
      </c>
      <c r="L32" s="39">
        <f t="shared" si="4"/>
        <v>26.829268292682929</v>
      </c>
      <c r="M32" s="34">
        <v>8</v>
      </c>
      <c r="N32" s="39">
        <f t="shared" si="5"/>
        <v>19.512195121951219</v>
      </c>
      <c r="O32" s="34">
        <v>8</v>
      </c>
      <c r="P32" s="39">
        <f t="shared" si="6"/>
        <v>19.512195121951219</v>
      </c>
      <c r="Q32" s="34">
        <v>0</v>
      </c>
      <c r="R32" s="39">
        <f t="shared" si="7"/>
        <v>0</v>
      </c>
      <c r="S32" s="36"/>
    </row>
    <row r="33" spans="1:19" x14ac:dyDescent="0.25">
      <c r="A33" s="72"/>
      <c r="B33" s="69"/>
      <c r="C33" s="34" t="s">
        <v>330</v>
      </c>
      <c r="D33" s="34">
        <f t="shared" si="0"/>
        <v>33</v>
      </c>
      <c r="E33" s="34">
        <v>3</v>
      </c>
      <c r="F33" s="39">
        <f t="shared" si="1"/>
        <v>9.0909090909090917</v>
      </c>
      <c r="G33" s="34">
        <v>11</v>
      </c>
      <c r="H33" s="39">
        <f t="shared" si="2"/>
        <v>33.333333333333329</v>
      </c>
      <c r="I33" s="34">
        <v>14</v>
      </c>
      <c r="J33" s="39">
        <f t="shared" si="3"/>
        <v>42.424242424242422</v>
      </c>
      <c r="K33" s="34">
        <v>1</v>
      </c>
      <c r="L33" s="39">
        <f t="shared" si="4"/>
        <v>3.0303030303030303</v>
      </c>
      <c r="M33" s="34">
        <v>3</v>
      </c>
      <c r="N33" s="39">
        <f t="shared" si="5"/>
        <v>9.0909090909090917</v>
      </c>
      <c r="O33" s="34">
        <v>1</v>
      </c>
      <c r="P33" s="39">
        <f t="shared" si="6"/>
        <v>3.0303030303030303</v>
      </c>
      <c r="Q33" s="34">
        <v>0</v>
      </c>
      <c r="R33" s="39">
        <f t="shared" si="7"/>
        <v>0</v>
      </c>
      <c r="S33" s="36"/>
    </row>
    <row r="34" spans="1:19" x14ac:dyDescent="0.25">
      <c r="A34" s="72"/>
      <c r="B34" s="69"/>
      <c r="C34" s="34" t="s">
        <v>331</v>
      </c>
      <c r="D34" s="34">
        <f t="shared" si="0"/>
        <v>34</v>
      </c>
      <c r="E34" s="34">
        <v>1</v>
      </c>
      <c r="F34" s="39">
        <f t="shared" si="1"/>
        <v>2.9411764705882351</v>
      </c>
      <c r="G34" s="34">
        <v>11</v>
      </c>
      <c r="H34" s="39">
        <f t="shared" si="2"/>
        <v>32.352941176470587</v>
      </c>
      <c r="I34" s="34">
        <v>13</v>
      </c>
      <c r="J34" s="39">
        <f t="shared" si="3"/>
        <v>38.235294117647058</v>
      </c>
      <c r="K34" s="34">
        <v>5</v>
      </c>
      <c r="L34" s="39">
        <f t="shared" si="4"/>
        <v>14.705882352941178</v>
      </c>
      <c r="M34" s="34">
        <v>2</v>
      </c>
      <c r="N34" s="39">
        <f t="shared" si="5"/>
        <v>5.8823529411764701</v>
      </c>
      <c r="O34" s="34">
        <v>2</v>
      </c>
      <c r="P34" s="39">
        <f t="shared" si="6"/>
        <v>5.8823529411764701</v>
      </c>
      <c r="Q34" s="34">
        <v>0</v>
      </c>
      <c r="R34" s="39">
        <f t="shared" si="7"/>
        <v>0</v>
      </c>
      <c r="S34" s="36"/>
    </row>
    <row r="35" spans="1:19" x14ac:dyDescent="0.25">
      <c r="A35" s="72"/>
      <c r="B35" s="69"/>
      <c r="C35" s="34" t="s">
        <v>332</v>
      </c>
      <c r="D35" s="34">
        <f t="shared" si="0"/>
        <v>30</v>
      </c>
      <c r="E35" s="34">
        <v>3</v>
      </c>
      <c r="F35" s="39">
        <f t="shared" si="1"/>
        <v>10</v>
      </c>
      <c r="G35" s="34">
        <v>10</v>
      </c>
      <c r="H35" s="39">
        <f t="shared" si="2"/>
        <v>33.333333333333329</v>
      </c>
      <c r="I35" s="34">
        <v>9</v>
      </c>
      <c r="J35" s="39">
        <f t="shared" si="3"/>
        <v>30</v>
      </c>
      <c r="K35" s="34">
        <v>6</v>
      </c>
      <c r="L35" s="39">
        <f t="shared" si="4"/>
        <v>20</v>
      </c>
      <c r="M35" s="34">
        <v>2</v>
      </c>
      <c r="N35" s="39">
        <f t="shared" si="5"/>
        <v>6.666666666666667</v>
      </c>
      <c r="O35" s="34">
        <v>0</v>
      </c>
      <c r="P35" s="39">
        <f t="shared" si="6"/>
        <v>0</v>
      </c>
      <c r="Q35" s="34">
        <v>0</v>
      </c>
      <c r="R35" s="39">
        <f t="shared" si="7"/>
        <v>0</v>
      </c>
      <c r="S35" s="36"/>
    </row>
    <row r="36" spans="1:19" ht="14.4" thickBot="1" x14ac:dyDescent="0.3">
      <c r="A36" s="73"/>
      <c r="B36" s="70"/>
      <c r="C36" s="42" t="s">
        <v>590</v>
      </c>
      <c r="D36" s="42">
        <f t="shared" si="0"/>
        <v>182</v>
      </c>
      <c r="E36" s="42">
        <f>SUM(E31:E35)</f>
        <v>8</v>
      </c>
      <c r="F36" s="43">
        <f t="shared" si="1"/>
        <v>4.395604395604396</v>
      </c>
      <c r="G36" s="42">
        <f>SUM(G31:G35)</f>
        <v>39</v>
      </c>
      <c r="H36" s="43">
        <f t="shared" si="2"/>
        <v>21.428571428571427</v>
      </c>
      <c r="I36" s="42">
        <f>SUM(I31:I35)</f>
        <v>59</v>
      </c>
      <c r="J36" s="43">
        <f t="shared" si="3"/>
        <v>32.417582417582416</v>
      </c>
      <c r="K36" s="42">
        <f>SUM(K31:K35)</f>
        <v>34</v>
      </c>
      <c r="L36" s="43">
        <f t="shared" si="4"/>
        <v>18.681318681318682</v>
      </c>
      <c r="M36" s="42">
        <f>SUM(M31:M35)</f>
        <v>23</v>
      </c>
      <c r="N36" s="43">
        <f t="shared" si="5"/>
        <v>12.637362637362637</v>
      </c>
      <c r="O36" s="42">
        <f>SUM(O31:O35)</f>
        <v>16</v>
      </c>
      <c r="P36" s="43">
        <f t="shared" si="6"/>
        <v>8.791208791208792</v>
      </c>
      <c r="Q36" s="42">
        <f>SUM(Q31:Q35)</f>
        <v>3</v>
      </c>
      <c r="R36" s="43">
        <f t="shared" si="7"/>
        <v>1.6483516483516485</v>
      </c>
      <c r="S36" s="46"/>
    </row>
  </sheetData>
  <mergeCells count="17">
    <mergeCell ref="D5:D6"/>
    <mergeCell ref="S5:S6"/>
    <mergeCell ref="B31:B36"/>
    <mergeCell ref="A19:A36"/>
    <mergeCell ref="A5:B6"/>
    <mergeCell ref="C5:C6"/>
    <mergeCell ref="A7:B12"/>
    <mergeCell ref="A13:B18"/>
    <mergeCell ref="B19:B24"/>
    <mergeCell ref="B25:B30"/>
    <mergeCell ref="Q5:R5"/>
    <mergeCell ref="E5:F5"/>
    <mergeCell ref="G5:H5"/>
    <mergeCell ref="I5:J5"/>
    <mergeCell ref="K5:L5"/>
    <mergeCell ref="M5:N5"/>
    <mergeCell ref="O5:P5"/>
  </mergeCells>
  <pageMargins left="0.25" right="0.2" top="0.26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Điểm xếp theo tên ABC</vt:lpstr>
      <vt:lpstr>Xếp theo điểm</vt:lpstr>
      <vt:lpstr>9A</vt:lpstr>
      <vt:lpstr>9B</vt:lpstr>
      <vt:lpstr>9C</vt:lpstr>
      <vt:lpstr>9D</vt:lpstr>
      <vt:lpstr>9E</vt:lpstr>
      <vt:lpstr>Tỷ lệ theo thang điểm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Ha_Ga</dc:creator>
  <cp:lastModifiedBy>9Slide</cp:lastModifiedBy>
  <cp:lastPrinted>2023-05-03T09:44:37Z</cp:lastPrinted>
  <dcterms:created xsi:type="dcterms:W3CDTF">2017-09-27T01:59:26Z</dcterms:created>
  <dcterms:modified xsi:type="dcterms:W3CDTF">2023-05-03T10:59:52Z</dcterms:modified>
</cp:coreProperties>
</file>