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0730" windowHeight="11760" activeTab="3"/>
  </bookViews>
  <sheets>
    <sheet name="Điểm theo phòng thi." sheetId="10" r:id="rId1"/>
    <sheet name="Xếp điểm toàn trường" sheetId="9" r:id="rId2"/>
    <sheet name="7A" sheetId="11" r:id="rId3"/>
    <sheet name="7B" sheetId="12" r:id="rId4"/>
    <sheet name="7C" sheetId="13" r:id="rId5"/>
    <sheet name="7D" sheetId="14" r:id="rId6"/>
    <sheet name="Sheet2" sheetId="2" r:id="rId7"/>
    <sheet name="Sheet3" sheetId="3" r:id="rId8"/>
  </sheets>
  <definedNames>
    <definedName name="_xlnm._FilterDatabase" localSheetId="2" hidden="1">'7A'!$A$5:$J$57</definedName>
    <definedName name="_xlnm._FilterDatabase" localSheetId="3" hidden="1">'7B'!$A$5:$J$54</definedName>
    <definedName name="_xlnm._FilterDatabase" localSheetId="4" hidden="1">'7C'!$A$5:$J$46</definedName>
    <definedName name="_xlnm._FilterDatabase" localSheetId="5" hidden="1">'7D'!$A$5:$J$50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4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6" i="1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6" i="12"/>
  <c r="J7"/>
  <c r="J8"/>
  <c r="J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10"/>
  <c r="J46"/>
  <c r="J47"/>
  <c r="J48"/>
  <c r="J49"/>
  <c r="J50"/>
  <c r="J51"/>
  <c r="J52"/>
  <c r="J12" i="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11"/>
  <c r="J10"/>
  <c r="J9"/>
  <c r="J8"/>
  <c r="J7"/>
  <c r="J6"/>
  <c r="J125" i="9"/>
  <c r="J164"/>
  <c r="J153"/>
  <c r="J96"/>
  <c r="J20"/>
  <c r="J67"/>
  <c r="J129"/>
  <c r="J41"/>
  <c r="J77"/>
  <c r="J44"/>
  <c r="J55"/>
  <c r="J62"/>
  <c r="J48"/>
  <c r="J128"/>
  <c r="J11"/>
  <c r="J82"/>
  <c r="J113"/>
  <c r="J90"/>
  <c r="J146"/>
  <c r="J142"/>
  <c r="J59"/>
  <c r="J161"/>
  <c r="J110"/>
  <c r="J144"/>
  <c r="J43"/>
  <c r="J22"/>
  <c r="J13"/>
  <c r="J181"/>
  <c r="J37"/>
  <c r="J100"/>
  <c r="J10"/>
  <c r="J132"/>
  <c r="J111"/>
  <c r="J160"/>
  <c r="J29"/>
  <c r="J123"/>
  <c r="J114"/>
  <c r="J124"/>
  <c r="J109"/>
  <c r="J57"/>
  <c r="J60"/>
  <c r="J86"/>
  <c r="J85"/>
  <c r="J68"/>
  <c r="J9"/>
  <c r="J127"/>
  <c r="J63"/>
  <c r="J180"/>
  <c r="J112"/>
  <c r="J53"/>
  <c r="J73"/>
  <c r="J155"/>
  <c r="J8"/>
  <c r="J158"/>
  <c r="J145"/>
  <c r="J168"/>
  <c r="J134"/>
  <c r="J173"/>
  <c r="J64"/>
  <c r="J83"/>
  <c r="J80"/>
  <c r="J66"/>
  <c r="J38"/>
  <c r="J36"/>
  <c r="J165"/>
  <c r="J33"/>
  <c r="J70"/>
  <c r="J27"/>
  <c r="J61"/>
  <c r="J184"/>
  <c r="J116"/>
  <c r="J98"/>
  <c r="J16"/>
  <c r="J176"/>
  <c r="J106"/>
  <c r="J93"/>
  <c r="J51"/>
  <c r="J72"/>
  <c r="J26"/>
  <c r="J40"/>
  <c r="J14"/>
  <c r="J15"/>
  <c r="J21"/>
  <c r="J23"/>
  <c r="J126"/>
  <c r="J79"/>
  <c r="J178"/>
  <c r="J47"/>
  <c r="J119"/>
  <c r="J130"/>
  <c r="J151"/>
  <c r="J170"/>
  <c r="J24"/>
  <c r="J71"/>
  <c r="J49"/>
  <c r="J91"/>
  <c r="J182"/>
  <c r="J152"/>
  <c r="J30"/>
  <c r="J139"/>
  <c r="J140"/>
  <c r="J183"/>
  <c r="J177"/>
  <c r="J34"/>
  <c r="J101"/>
  <c r="J42"/>
  <c r="J92"/>
  <c r="J12"/>
  <c r="J154"/>
  <c r="J31"/>
  <c r="J99"/>
  <c r="J17"/>
  <c r="J54"/>
  <c r="J117"/>
  <c r="J149"/>
  <c r="J65"/>
  <c r="J174"/>
  <c r="J19"/>
  <c r="J179"/>
  <c r="J141"/>
  <c r="J118"/>
  <c r="J95"/>
  <c r="J39"/>
  <c r="J169"/>
  <c r="J175"/>
  <c r="J87"/>
  <c r="J135"/>
  <c r="J136"/>
  <c r="J58"/>
  <c r="J166"/>
  <c r="J138"/>
  <c r="J35"/>
  <c r="J156"/>
  <c r="J157"/>
  <c r="J171"/>
  <c r="J143"/>
  <c r="J147"/>
  <c r="J74"/>
  <c r="J89"/>
  <c r="J76"/>
  <c r="J172"/>
  <c r="J102"/>
  <c r="J121"/>
  <c r="J94"/>
  <c r="J45"/>
  <c r="J104"/>
  <c r="J69"/>
  <c r="J18"/>
  <c r="J50"/>
  <c r="J105"/>
  <c r="J84"/>
  <c r="J46"/>
  <c r="J25"/>
  <c r="J148"/>
  <c r="J75"/>
  <c r="J52"/>
  <c r="J133"/>
  <c r="J107"/>
  <c r="J150"/>
  <c r="J97"/>
  <c r="J81"/>
  <c r="J159"/>
  <c r="J137"/>
  <c r="J108"/>
  <c r="J56"/>
  <c r="J162"/>
  <c r="J78"/>
  <c r="J32"/>
  <c r="J163"/>
  <c r="J28"/>
  <c r="J115"/>
  <c r="J167"/>
  <c r="J131"/>
  <c r="J103"/>
  <c r="J120"/>
  <c r="J122"/>
  <c r="J88"/>
  <c r="O207" i="10"/>
  <c r="P203"/>
  <c r="N203"/>
</calcChain>
</file>

<file path=xl/sharedStrings.xml><?xml version="1.0" encoding="utf-8"?>
<sst xmlns="http://schemas.openxmlformats.org/spreadsheetml/2006/main" count="3137" uniqueCount="587">
  <si>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</si>
  <si>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</si>
  <si>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</si>
  <si>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</si>
  <si>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</si>
  <si>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</si>
  <si>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Nữ</t>
  </si>
  <si>
    <t>Nam</t>
  </si>
  <si>
    <t>Chu Thị Phương Thảo</t>
  </si>
  <si>
    <t>Nguyễn Minh Quân</t>
  </si>
  <si>
    <t>Lớp</t>
  </si>
  <si>
    <t>Hội đồng: Trường THCS TT Văn Giang</t>
  </si>
  <si>
    <t>Phòng thi số: 01</t>
  </si>
  <si>
    <t>Số báo danh</t>
  </si>
  <si>
    <t>Từ số báo danh: 000001</t>
  </si>
  <si>
    <t>Đến số báo danh: 000024</t>
  </si>
  <si>
    <t>000001</t>
  </si>
  <si>
    <t>000003</t>
  </si>
  <si>
    <t>000014</t>
  </si>
  <si>
    <t>000005</t>
  </si>
  <si>
    <t>000006</t>
  </si>
  <si>
    <t>000007</t>
  </si>
  <si>
    <t>000008</t>
  </si>
  <si>
    <t>000009</t>
  </si>
  <si>
    <t>000002</t>
  </si>
  <si>
    <t>000004</t>
  </si>
  <si>
    <t>000010</t>
  </si>
  <si>
    <t>000011</t>
  </si>
  <si>
    <t>000012</t>
  </si>
  <si>
    <t>000013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</si>
  <si>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</si>
  <si>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</si>
  <si>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</si>
  <si>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</si>
  <si>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</si>
  <si>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</si>
  <si>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</si>
  <si>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</si>
  <si>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</si>
  <si>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</si>
  <si>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</si>
  <si>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</si>
  <si>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</si>
  <si>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</si>
  <si>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</si>
  <si>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</si>
  <si>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</si>
  <si>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</si>
  <si>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</si>
  <si>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</si>
  <si>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</si>
  <si>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</si>
  <si>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</si>
  <si>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</si>
  <si>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</si>
  <si>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</si>
  <si>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</si>
  <si>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</si>
  <si>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</si>
  <si>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</si>
  <si>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</si>
  <si>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</si>
  <si>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</si>
  <si>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</si>
  <si>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</si>
  <si>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</si>
  <si>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</si>
  <si>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</si>
  <si>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</si>
  <si>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</si>
  <si>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</si>
  <si>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</si>
  <si>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</si>
  <si>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</si>
  <si>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</si>
  <si>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</si>
  <si>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</si>
  <si>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</si>
  <si>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</si>
  <si>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</si>
  <si>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</si>
  <si>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</si>
  <si>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</si>
  <si>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</si>
  <si>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</si>
  <si>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</si>
  <si>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</si>
  <si>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</si>
  <si>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</si>
  <si>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</si>
  <si>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</si>
  <si>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</si>
  <si>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</si>
  <si>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</si>
  <si>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</si>
  <si>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</si>
  <si>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</si>
  <si>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</si>
  <si>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</si>
  <si>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</si>
  <si>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</si>
  <si>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</si>
  <si>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</si>
  <si>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</si>
  <si>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</si>
  <si>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</si>
  <si>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</si>
  <si>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</si>
  <si>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</si>
  <si>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</si>
  <si>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</si>
  <si>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</si>
  <si>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</si>
  <si>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</si>
  <si>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</si>
  <si>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</si>
  <si>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</si>
  <si>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</si>
  <si>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</si>
  <si>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</si>
  <si>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</si>
  <si>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</si>
  <si>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</si>
  <si>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</si>
  <si>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</si>
  <si>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</si>
  <si>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</si>
  <si>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</si>
  <si>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</si>
  <si>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</si>
  <si>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</si>
  <si>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</si>
  <si>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</si>
  <si>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</si>
  <si>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</si>
  <si>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</si>
  <si>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</si>
  <si>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</si>
  <si>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</si>
  <si>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</si>
  <si>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</si>
  <si>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</si>
  <si>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</si>
  <si>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</si>
  <si>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</si>
  <si>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</si>
  <si>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</si>
  <si>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</si>
  <si>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</si>
  <si>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</si>
  <si>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</si>
  <si>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</si>
  <si>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</si>
  <si>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</si>
  <si>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</si>
  <si>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</si>
  <si>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</si>
  <si>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</si>
  <si>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</si>
  <si>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</si>
  <si>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</si>
  <si>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</si>
  <si>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</si>
  <si>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</si>
  <si>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</si>
  <si>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</si>
  <si>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</si>
  <si>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</si>
  <si>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</si>
  <si>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</si>
  <si>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</si>
  <si>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</si>
  <si>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</si>
  <si>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</si>
  <si>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</si>
  <si>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</si>
  <si>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</si>
  <si>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</si>
  <si>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</si>
  <si>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</si>
  <si>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</si>
  <si>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</si>
  <si>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</si>
  <si>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</si>
  <si>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</si>
  <si>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</si>
  <si>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</si>
  <si>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</si>
  <si>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</si>
  <si>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</si>
  <si>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</si>
  <si>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</si>
  <si>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</si>
  <si>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</si>
  <si>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</si>
  <si>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CHỦ TỊCH HỘI ĐỒNG COI THI</t>
  </si>
  <si>
    <t>Phòng thi số: 02</t>
  </si>
  <si>
    <t>Phòng thi số: 03</t>
  </si>
  <si>
    <t>Từ số báo danh: 000025</t>
  </si>
  <si>
    <t>Đến số báo danh: 000048</t>
  </si>
  <si>
    <t>Từ số báo danh: 000049</t>
  </si>
  <si>
    <t>Đến số báo danh: 000072</t>
  </si>
  <si>
    <t>Phòng thi số: 04</t>
  </si>
  <si>
    <t>Phòng thi số: 05</t>
  </si>
  <si>
    <t>Từ số báo danh: 000073</t>
  </si>
  <si>
    <t>Đến số báo danh: 000096</t>
  </si>
  <si>
    <t>Phòng thi số: 06</t>
  </si>
  <si>
    <t>Từ số báo danh: 000097</t>
  </si>
  <si>
    <t>Đến số báo danh: 000120</t>
  </si>
  <si>
    <t>Phòng thi số: 08</t>
  </si>
  <si>
    <t>Từ số báo danh: 000121</t>
  </si>
  <si>
    <t>Đến số báo danh: 000144</t>
  </si>
  <si>
    <t>Từ số báo danh: 000145</t>
  </si>
  <si>
    <t>Phòng thi số: 07</t>
  </si>
  <si>
    <t>Đến số báo danh: 000168</t>
  </si>
  <si>
    <t>Từ số báo danh: 000169</t>
  </si>
  <si>
    <t>Nguyễn Phương Anh</t>
  </si>
  <si>
    <t>Nguyễn Thành Công</t>
  </si>
  <si>
    <t>20/05/2009</t>
  </si>
  <si>
    <t>Nguyễn Gia Huy</t>
  </si>
  <si>
    <t>10/08/2009</t>
  </si>
  <si>
    <t>02/03/2009</t>
  </si>
  <si>
    <t>Nguyễn Phương Thảo</t>
  </si>
  <si>
    <t>Nguyễn Cẩm Tú</t>
  </si>
  <si>
    <t>09/03/2009</t>
  </si>
  <si>
    <t>Đặng Thị Thu An</t>
  </si>
  <si>
    <t>09/05/2010</t>
  </si>
  <si>
    <t>7D</t>
  </si>
  <si>
    <t>Phạm Nguyễn Bình An</t>
  </si>
  <si>
    <t>22/01/2010</t>
  </si>
  <si>
    <t>7C</t>
  </si>
  <si>
    <t>Bùi Minh Anh</t>
  </si>
  <si>
    <t>18/08/2010</t>
  </si>
  <si>
    <t>Bùi Tuyết Anh</t>
  </si>
  <si>
    <t>05/02/2010</t>
  </si>
  <si>
    <t>Đặng Hoài Anh</t>
  </si>
  <si>
    <t>16/07/2010</t>
  </si>
  <si>
    <t>7B</t>
  </si>
  <si>
    <t>Đào Tuấn Anh</t>
  </si>
  <si>
    <t>11/08/2010</t>
  </si>
  <si>
    <t>Đỗ Bảo Anh</t>
  </si>
  <si>
    <t>26/10/2010</t>
  </si>
  <si>
    <t>7A</t>
  </si>
  <si>
    <t>Giang Duy Anh</t>
  </si>
  <si>
    <t>24/11/2010</t>
  </si>
  <si>
    <t>Nguyễn Ngọc Anh</t>
  </si>
  <si>
    <t>02/07/2010</t>
  </si>
  <si>
    <t>Nguyễn Ngọc Ánh</t>
  </si>
  <si>
    <t>27/02/2010</t>
  </si>
  <si>
    <t>Nguyễn Ngọc Bảo Anh</t>
  </si>
  <si>
    <t>13/11/2010</t>
  </si>
  <si>
    <t>Nguyễn Nguyệt Ánh</t>
  </si>
  <si>
    <t>29/05/2010</t>
  </si>
  <si>
    <t>17/09/2010</t>
  </si>
  <si>
    <t>Trần Phương Anh</t>
  </si>
  <si>
    <t>26/09/2010</t>
  </si>
  <si>
    <t>Trần Việt Anh</t>
  </si>
  <si>
    <t>30/01/2010</t>
  </si>
  <si>
    <t>Đỗ Gia Bảo</t>
  </si>
  <si>
    <t>22/07/2010</t>
  </si>
  <si>
    <t>Giang Thế Bảo</t>
  </si>
  <si>
    <t>03/03/2010</t>
  </si>
  <si>
    <t>Nguyễn Gia Bảo</t>
  </si>
  <si>
    <t>23/09/2010</t>
  </si>
  <si>
    <t>Nguyễn Quốc Bảo</t>
  </si>
  <si>
    <t>11/03/2010</t>
  </si>
  <si>
    <t>Nguyễn Điện Biên</t>
  </si>
  <si>
    <t>09/12/2010</t>
  </si>
  <si>
    <t>Đặng Bảo Châu</t>
  </si>
  <si>
    <t>08/10/2010</t>
  </si>
  <si>
    <t>Đặng Thị Ngọc Châu</t>
  </si>
  <si>
    <t>23/07/2010</t>
  </si>
  <si>
    <t>21/09/2010</t>
  </si>
  <si>
    <t>Trần Đức Cường</t>
  </si>
  <si>
    <t>02/11/2010</t>
  </si>
  <si>
    <t>Đỗ Thu Dịu</t>
  </si>
  <si>
    <t>15/05/2010</t>
  </si>
  <si>
    <t>Chử Thu Diệp</t>
  </si>
  <si>
    <t>31/01/2010</t>
  </si>
  <si>
    <t>Doãn Thị Kim Dung</t>
  </si>
  <si>
    <t>21/11/2010</t>
  </si>
  <si>
    <t>Lê Anh Dũng</t>
  </si>
  <si>
    <t>17/08/2010</t>
  </si>
  <si>
    <t>Nguyễn Như Dũng</t>
  </si>
  <si>
    <t>15/04/2010</t>
  </si>
  <si>
    <t>Nguyễn Tiến Dũng</t>
  </si>
  <si>
    <t>Vi Quốc Duy</t>
  </si>
  <si>
    <t>20/05/2010</t>
  </si>
  <si>
    <t>Vũ Đức Duy</t>
  </si>
  <si>
    <t>Nguyễn Hải Dương</t>
  </si>
  <si>
    <t>13/12/2010</t>
  </si>
  <si>
    <t>Giang Thành Đạt</t>
  </si>
  <si>
    <t>20/11/2010</t>
  </si>
  <si>
    <t>Nguyễn Mạnh Đông</t>
  </si>
  <si>
    <t>12/05/2010</t>
  </si>
  <si>
    <t>Đặng Nguyễn Minh Đức</t>
  </si>
  <si>
    <t>30/08/2010</t>
  </si>
  <si>
    <t>Đỗ Anh Đức</t>
  </si>
  <si>
    <t>23/11/2010</t>
  </si>
  <si>
    <t>Nguyễn Minh Đức</t>
  </si>
  <si>
    <t>15/10/2010</t>
  </si>
  <si>
    <t>Đặng Thị Hồng Gấm</t>
  </si>
  <si>
    <t>03/04/2010</t>
  </si>
  <si>
    <t>Lê Hương Giang</t>
  </si>
  <si>
    <t>22/02/2010</t>
  </si>
  <si>
    <t>Đặng Hải Hà</t>
  </si>
  <si>
    <t>10/11/2010</t>
  </si>
  <si>
    <t>Đỗ Doãn Ngân Hà</t>
  </si>
  <si>
    <t>11/09/2010</t>
  </si>
  <si>
    <t>Hoàng Trung Hải</t>
  </si>
  <si>
    <t>Nguyễn Hoàng Hải</t>
  </si>
  <si>
    <t>04/11/2010</t>
  </si>
  <si>
    <t>Nguyễn Tiến Hào</t>
  </si>
  <si>
    <t>12/02/2010</t>
  </si>
  <si>
    <t>Hoàng Gia Hân</t>
  </si>
  <si>
    <t>09/01/2010</t>
  </si>
  <si>
    <t>Nguyễn Thị Minh Hằng</t>
  </si>
  <si>
    <t>25/02/2010</t>
  </si>
  <si>
    <t>Đàm Hồng Hạnh</t>
  </si>
  <si>
    <t>30/11/2010</t>
  </si>
  <si>
    <t>Đặng Trung Hiếu</t>
  </si>
  <si>
    <t>05/12/2010</t>
  </si>
  <si>
    <t>Đào Đức Hiếu</t>
  </si>
  <si>
    <t>24/04/2010</t>
  </si>
  <si>
    <t>Dương Đức Hiếu</t>
  </si>
  <si>
    <t>26/12/2010</t>
  </si>
  <si>
    <t>Phạm Công Hiếu</t>
  </si>
  <si>
    <t>27/03/2010</t>
  </si>
  <si>
    <t>Nguyễn Thế Hiệp</t>
  </si>
  <si>
    <t>28/06/2010</t>
  </si>
  <si>
    <t>Vũ Hoàng Hiệp</t>
  </si>
  <si>
    <t>10/05/2010</t>
  </si>
  <si>
    <t>Nguyễn Minh Hoàng</t>
  </si>
  <si>
    <t>13/03/2010</t>
  </si>
  <si>
    <t>Nguyễn Quang Hợp</t>
  </si>
  <si>
    <t>21/10/2010</t>
  </si>
  <si>
    <t>Đỗ Ngọc Huy</t>
  </si>
  <si>
    <t>01/08/2010</t>
  </si>
  <si>
    <t>Nguyễn Quang Huy</t>
  </si>
  <si>
    <t>12/06/2010</t>
  </si>
  <si>
    <t>Vũ An Huy</t>
  </si>
  <si>
    <t>Chu Thị Thu Huyền</t>
  </si>
  <si>
    <t>11/01/2010</t>
  </si>
  <si>
    <t>Đỗ Khánh Huyền</t>
  </si>
  <si>
    <t>Đỗ Minh Huyền</t>
  </si>
  <si>
    <t>15/06/2010</t>
  </si>
  <si>
    <t>Đặng Mai Hương</t>
  </si>
  <si>
    <t>02/12/2010</t>
  </si>
  <si>
    <t>Nguyễn Trung Bảo Khang</t>
  </si>
  <si>
    <t>Đỗ Duy Khánh</t>
  </si>
  <si>
    <t>19/08/2010</t>
  </si>
  <si>
    <t>Hoàng Minh Khánh</t>
  </si>
  <si>
    <t>Nguyễn Duy Khánh</t>
  </si>
  <si>
    <t>Trần Đăng Khoa</t>
  </si>
  <si>
    <t>07/12/2010</t>
  </si>
  <si>
    <t>Nguyễn Trí Kiên</t>
  </si>
  <si>
    <t>23/08/2010</t>
  </si>
  <si>
    <t>Chu Sơn Lâm</t>
  </si>
  <si>
    <t>17/02/2010</t>
  </si>
  <si>
    <t>Dương Thành Lâm</t>
  </si>
  <si>
    <t>29/12/2010</t>
  </si>
  <si>
    <t>Nguyễn Ngọc Lâm</t>
  </si>
  <si>
    <t>20/09/2010</t>
  </si>
  <si>
    <t>Chu Khánh Linh</t>
  </si>
  <si>
    <t>Đào Phạm Phương Linh</t>
  </si>
  <si>
    <t>11/12/2010</t>
  </si>
  <si>
    <t>Đỗ Khánh Linh</t>
  </si>
  <si>
    <t>04/07/2010</t>
  </si>
  <si>
    <t>Đỗ Thùy Linh</t>
  </si>
  <si>
    <t>20/12/2010</t>
  </si>
  <si>
    <t>Lê Bội Linh</t>
  </si>
  <si>
    <t>06/10/2010</t>
  </si>
  <si>
    <t>Nguyễn Gia Linh</t>
  </si>
  <si>
    <t>06/03/2010</t>
  </si>
  <si>
    <t>14/06/2010</t>
  </si>
  <si>
    <t>Nguyễn Hà Linh</t>
  </si>
  <si>
    <t>01/03/2010</t>
  </si>
  <si>
    <t>Nguyễn Lữ Khánh Linh</t>
  </si>
  <si>
    <t>09/03/2010</t>
  </si>
  <si>
    <t>Nguyễn Lữ Phương Linh</t>
  </si>
  <si>
    <t>Nguyễn Phương Linh</t>
  </si>
  <si>
    <t>22/10/2010</t>
  </si>
  <si>
    <t>Trần Thị Mai Linh</t>
  </si>
  <si>
    <t>Vũ Gia Linh</t>
  </si>
  <si>
    <t>14/09/2010</t>
  </si>
  <si>
    <t>Chu Thị Hồng Loan</t>
  </si>
  <si>
    <t>Chu Minh Long</t>
  </si>
  <si>
    <t>03/06/2010</t>
  </si>
  <si>
    <t>Đỗ Việt Long</t>
  </si>
  <si>
    <t>27/12/2010</t>
  </si>
  <si>
    <t>Nguyễn Bảo Long</t>
  </si>
  <si>
    <t>25/08/2010</t>
  </si>
  <si>
    <t>Nguyễn Hoàng Long</t>
  </si>
  <si>
    <t>27/07/2010</t>
  </si>
  <si>
    <t>Nguyễn Thành Long</t>
  </si>
  <si>
    <t>11/11/2010</t>
  </si>
  <si>
    <t>Phạm Thành Long</t>
  </si>
  <si>
    <t>Đỗ Thị Phương Ly</t>
  </si>
  <si>
    <t>31/08/2010</t>
  </si>
  <si>
    <t>Nguyễn Thị Diệu Ly</t>
  </si>
  <si>
    <t>Hoàng Tiến Mạnh</t>
  </si>
  <si>
    <t>19/03/2010</t>
  </si>
  <si>
    <t>Đặng Quốc Minh</t>
  </si>
  <si>
    <t>21/06/2010</t>
  </si>
  <si>
    <t>Nguyễn Nhật Minh</t>
  </si>
  <si>
    <t>02/02/2010</t>
  </si>
  <si>
    <t>Nguyễn Tiến Minh</t>
  </si>
  <si>
    <t>Nguyễn Trà My</t>
  </si>
  <si>
    <t>03/09/2010</t>
  </si>
  <si>
    <t>Đặng Thị Hồng Ngát</t>
  </si>
  <si>
    <t>22/08/2010</t>
  </si>
  <si>
    <t>Nguyễn Trung Nghĩa</t>
  </si>
  <si>
    <t>26/06/2010</t>
  </si>
  <si>
    <t>Chử Đỗ Bảo Ngọc</t>
  </si>
  <si>
    <t>04/03/2010</t>
  </si>
  <si>
    <t>Đặng Bảo Ngọc</t>
  </si>
  <si>
    <t>01/10/2010</t>
  </si>
  <si>
    <t>Nguyễn Minh Ngọc</t>
  </si>
  <si>
    <t>18/11/2010</t>
  </si>
  <si>
    <t>Nguyễn Thị Khánh Ngọc</t>
  </si>
  <si>
    <t>07/05/2010</t>
  </si>
  <si>
    <t>Đàm Minh Nguyên</t>
  </si>
  <si>
    <t>28/02/2010</t>
  </si>
  <si>
    <t>Ngô Nhật Khánh Nguyên</t>
  </si>
  <si>
    <t>21/07/2010</t>
  </si>
  <si>
    <t>Vũ Thảo Nguyên</t>
  </si>
  <si>
    <t>08/05/2010</t>
  </si>
  <si>
    <t>Nguyễn Ánh Quỳnh Nguyệt</t>
  </si>
  <si>
    <t>22/04/2010</t>
  </si>
  <si>
    <t>Nguyễn Thiện Nhân</t>
  </si>
  <si>
    <t>16/01/2010</t>
  </si>
  <si>
    <t>Chử Yến Nhi</t>
  </si>
  <si>
    <t>22/05/2010</t>
  </si>
  <si>
    <t>Đỗ Thị Khánh Như</t>
  </si>
  <si>
    <t>Nguyễn Thị Quỳnh Như</t>
  </si>
  <si>
    <t>Lý Hoàng Phong</t>
  </si>
  <si>
    <t>14/01/2010</t>
  </si>
  <si>
    <t>Nguyễn Đình Phong</t>
  </si>
  <si>
    <t>18/07/2010</t>
  </si>
  <si>
    <t>Nguyễn Hữu Phong</t>
  </si>
  <si>
    <t>01/07/2010</t>
  </si>
  <si>
    <t>Trịnh Vũ Phong</t>
  </si>
  <si>
    <t>Đặng Mai Phương</t>
  </si>
  <si>
    <t>09/04/2010</t>
  </si>
  <si>
    <t>Nguyễn Thị Lan Phương</t>
  </si>
  <si>
    <t>24/12/2010</t>
  </si>
  <si>
    <t>Nguyễn Thị Thu Phương</t>
  </si>
  <si>
    <t>Đặng Văn Quân</t>
  </si>
  <si>
    <t>23/05/2010</t>
  </si>
  <si>
    <t>Đỗ Phương Quyên</t>
  </si>
  <si>
    <t>22/11/2010</t>
  </si>
  <si>
    <t>Đàm Minh Quyền</t>
  </si>
  <si>
    <t>31/10/2010</t>
  </si>
  <si>
    <t>Đặng Như Quỳnh</t>
  </si>
  <si>
    <t>09/07/2010</t>
  </si>
  <si>
    <t>Đặng Lê Minh Sơn</t>
  </si>
  <si>
    <t>06/07/2010</t>
  </si>
  <si>
    <t>Chử Minh Tài</t>
  </si>
  <si>
    <t>Đào Ngọc Tâm</t>
  </si>
  <si>
    <t>12/12/2010</t>
  </si>
  <si>
    <t>Nguyễn Trọng Tấn</t>
  </si>
  <si>
    <t>18/04/2010</t>
  </si>
  <si>
    <t>Đỗ Phúc Thái</t>
  </si>
  <si>
    <t>06/06/2010</t>
  </si>
  <si>
    <t>Đỗ Đăng Thanh</t>
  </si>
  <si>
    <t>20/10/2010</t>
  </si>
  <si>
    <t>Lý Phương Thanh</t>
  </si>
  <si>
    <t>25/07/2010</t>
  </si>
  <si>
    <t>Chử Thanh Thảo</t>
  </si>
  <si>
    <t>22/03/2010</t>
  </si>
  <si>
    <t>07/07/2010</t>
  </si>
  <si>
    <t>Đàm Thị Thanh Thảo</t>
  </si>
  <si>
    <t>05/04/2010</t>
  </si>
  <si>
    <t>Phạm Thị Thanh Thảo</t>
  </si>
  <si>
    <t>25/04/2010</t>
  </si>
  <si>
    <t>Vũ Thị Phương Thảo</t>
  </si>
  <si>
    <t>01/01/2010</t>
  </si>
  <si>
    <t>Đặng Thu Thủy</t>
  </si>
  <si>
    <t>01/09/2010</t>
  </si>
  <si>
    <t>Nguyễn Thị Thanh Thủy</t>
  </si>
  <si>
    <t>11/10/2010</t>
  </si>
  <si>
    <t>Lê Anh Thư</t>
  </si>
  <si>
    <t>Nguyễn Lan Thư</t>
  </si>
  <si>
    <t>Doãn Minh Tiến</t>
  </si>
  <si>
    <t>01/05/2010</t>
  </si>
  <si>
    <t>Đào Xuân Tình</t>
  </si>
  <si>
    <t>28/05/2010</t>
  </si>
  <si>
    <t>Nguyễn Văn Tới</t>
  </si>
  <si>
    <t>Đỗ Quỳnh Trang</t>
  </si>
  <si>
    <t>Nguyễn Bảo Trang</t>
  </si>
  <si>
    <t>21/12/2010</t>
  </si>
  <si>
    <t>Nguyễn Hà Trang</t>
  </si>
  <si>
    <t>Nguyễn Huyền Trang</t>
  </si>
  <si>
    <t>17/12/2010</t>
  </si>
  <si>
    <t>Nguyễn Thị Huyền Trang</t>
  </si>
  <si>
    <t>07/11/2010</t>
  </si>
  <si>
    <t>Nguyễn Thu Trang</t>
  </si>
  <si>
    <t>Vũ Bảo Trang</t>
  </si>
  <si>
    <t>Đào Minh Trí</t>
  </si>
  <si>
    <t>Nguyễn Thanh Trúc</t>
  </si>
  <si>
    <t>08/12/2010</t>
  </si>
  <si>
    <t>Nguyễn Thành Trung</t>
  </si>
  <si>
    <t>20/01/2010</t>
  </si>
  <si>
    <t>Nguyễn Xuân Trung</t>
  </si>
  <si>
    <t>Trịnh Xuân Trường</t>
  </si>
  <si>
    <t>26/03/2010</t>
  </si>
  <si>
    <t>Ngô Tuấn Tú</t>
  </si>
  <si>
    <t>09/11/2010</t>
  </si>
  <si>
    <t>Nguyễn Anh Tuấn</t>
  </si>
  <si>
    <t>Vũ Anh Tuấn</t>
  </si>
  <si>
    <t>Lưu Minh Tùng</t>
  </si>
  <si>
    <t>09/02/2010</t>
  </si>
  <si>
    <t>Nguyễn Thanh Tùng</t>
  </si>
  <si>
    <t>Đặng Đào Minh Tuyết</t>
  </si>
  <si>
    <t>12/03/2010</t>
  </si>
  <si>
    <t>Nguyễn Phương Uyên</t>
  </si>
  <si>
    <t>10/06/2010</t>
  </si>
  <si>
    <t>Nguyễn Thị Hồng Vân</t>
  </si>
  <si>
    <t>Trịnh Trường Vũ</t>
  </si>
  <si>
    <t>Đặng Tường Vy</t>
  </si>
  <si>
    <t>03/08/2010</t>
  </si>
  <si>
    <t>Đỗ Hà Vy</t>
  </si>
  <si>
    <t>Đỗ Tường Vy</t>
  </si>
  <si>
    <t>06/09/2010</t>
  </si>
  <si>
    <t>Nguyễn Lê Hà Vy</t>
  </si>
  <si>
    <t>25/11/2010</t>
  </si>
  <si>
    <t>Nguyễn Thảo Vy</t>
  </si>
  <si>
    <t>Nguyễn Thị Hà Vy</t>
  </si>
  <si>
    <t>04/09/2010</t>
  </si>
  <si>
    <t>Trịnh Tường Vy</t>
  </si>
  <si>
    <t>Đặng Hải Yến</t>
  </si>
  <si>
    <t>Doãn Hải Yến</t>
  </si>
  <si>
    <t>Đoàn Thị Hải Yến</t>
  </si>
  <si>
    <t>25/10/2010</t>
  </si>
  <si>
    <t>Lê Hải Yến</t>
  </si>
  <si>
    <t>17/11/2010</t>
  </si>
  <si>
    <t>KỲ THI KSCL LỚP 7 CUỐI HỌC KÌ I</t>
  </si>
  <si>
    <t>Khóa thi ngày 29-31/12/2022</t>
  </si>
  <si>
    <t>Khóa thi ngày 28,30/3/2023</t>
  </si>
  <si>
    <t>KỲ THI KSCL LỚP 6, 7 LẦN THỨ 2</t>
  </si>
  <si>
    <t>Đến số báo danh: 000179</t>
  </si>
  <si>
    <t>Điểm Văn</t>
  </si>
  <si>
    <t>Điểm Toán</t>
  </si>
  <si>
    <t>Điểm TA</t>
  </si>
  <si>
    <t>KẾT QUẢ THI</t>
  </si>
  <si>
    <t>3,2</t>
  </si>
  <si>
    <t>2,5</t>
  </si>
  <si>
    <t>5,2</t>
  </si>
  <si>
    <t>7,8</t>
  </si>
  <si>
    <t>4,4</t>
  </si>
  <si>
    <t>3,7</t>
  </si>
  <si>
    <t>6,8</t>
  </si>
  <si>
    <t>5,7</t>
  </si>
  <si>
    <t>4,7</t>
  </si>
  <si>
    <t>3,8</t>
  </si>
  <si>
    <t>8,3</t>
  </si>
  <si>
    <t>2,7</t>
  </si>
  <si>
    <t>3,4</t>
  </si>
  <si>
    <t>5,5</t>
  </si>
  <si>
    <t>1,4</t>
  </si>
  <si>
    <t>6,2</t>
  </si>
  <si>
    <t>7,6</t>
  </si>
  <si>
    <t>1,8</t>
  </si>
  <si>
    <t>7,5</t>
  </si>
  <si>
    <t>4,5</t>
  </si>
  <si>
    <t>3,9</t>
  </si>
  <si>
    <t>5,8</t>
  </si>
  <si>
    <t>5,4</t>
  </si>
  <si>
    <t>6,1</t>
  </si>
  <si>
    <t>8,2</t>
  </si>
  <si>
    <t>7,2</t>
  </si>
  <si>
    <t>2,2</t>
  </si>
  <si>
    <t>6,5</t>
  </si>
  <si>
    <t>3,6</t>
  </si>
  <si>
    <t>7,1</t>
  </si>
  <si>
    <t>1,6</t>
  </si>
  <si>
    <t>2,9</t>
  </si>
  <si>
    <t>6,6</t>
  </si>
  <si>
    <t>1,2</t>
  </si>
  <si>
    <t>4,2</t>
  </si>
  <si>
    <t>3,1</t>
  </si>
  <si>
    <t>3,5</t>
  </si>
  <si>
    <t>Tổng điểm</t>
  </si>
  <si>
    <t>Nghỉ môn Văn</t>
  </si>
  <si>
    <t>Nghỉ ốm</t>
  </si>
  <si>
    <t>Ngày    tháng  4 năm 2023</t>
  </si>
  <si>
    <t>Ngày   tháng  4 năm 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</si>
</sst>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7" fillId="0" borderId="3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9"/>
  <sheetViews>
    <sheetView showGridLines="0" topLeftCell="A211" workbookViewId="0">
      <selection activeCell="I215" sqref="I215"/>
    </sheetView>
  </sheetViews>
  <sheetFormatPr defaultColWidth="9.140625" defaultRowHeight="18.75"/>
  <cols>
    <col min="1" max="1" width="6.28515625" style="18" customWidth="1"/>
    <col min="2" max="2" width="9.7109375" style="18" customWidth="1"/>
    <col min="3" max="3" width="29.7109375" style="3" customWidth="1"/>
    <col min="4" max="4" width="15.140625" style="3" customWidth="1"/>
    <col min="5" max="5" width="8.140625" style="3" customWidth="1"/>
    <col min="6" max="6" width="8.140625" style="4" customWidth="1"/>
    <col min="7" max="8" width="10.28515625" style="4" customWidth="1"/>
    <col min="9" max="9" width="11.42578125" style="3" customWidth="1"/>
    <col min="10" max="10" width="9.140625" style="3" customWidth="1"/>
    <col min="11" max="16384" width="9.140625" style="3"/>
  </cols>
  <sheetData>
    <row r="1" spans="1:9">
      <c r="A1" s="35" t="s">
        <v>539</v>
      </c>
      <c r="B1" s="35"/>
      <c r="C1" s="36" t="s">
        <v>0</v>
      </c>
      <c r="D1" s="37" t="s">
        <v>544</v>
      </c>
      <c r="E1" s="37"/>
      <c r="F1" s="37"/>
      <c r="G1" s="37"/>
      <c r="H1" s="37"/>
      <c r="I1" s="37"/>
    </row>
    <row r="2" spans="1:9">
      <c r="A2" s="38" t="s">
        <v>538</v>
      </c>
      <c r="B2" s="38"/>
      <c r="C2" s="39" t="s">
        <v>1</v>
      </c>
    </row>
    <row r="3" spans="1:9">
      <c r="A3" s="20" t="s">
        <v>11</v>
      </c>
      <c r="B3" s="20"/>
      <c r="C3" s="21"/>
      <c r="E3" s="3" t="s">
        <v>12</v>
      </c>
    </row>
    <row r="4" spans="1:9">
      <c r="A4" s="1"/>
      <c r="B4" s="1"/>
      <c r="C4" s="2"/>
      <c r="D4" s="2"/>
      <c r="E4" s="7" t="s">
        <v>14</v>
      </c>
      <c r="F4" s="19"/>
      <c r="G4" s="19"/>
      <c r="H4" s="19"/>
      <c r="I4" s="2"/>
    </row>
    <row r="5" spans="1:9">
      <c r="A5" s="1"/>
      <c r="B5" s="1"/>
      <c r="C5" s="2"/>
      <c r="D5" s="2"/>
      <c r="E5" s="7" t="s">
        <v>15</v>
      </c>
      <c r="F5" s="19"/>
      <c r="G5" s="19"/>
      <c r="H5" s="19"/>
      <c r="I5" s="2"/>
    </row>
    <row r="6" spans="1:9" ht="11.25" customHeight="1"/>
    <row r="7" spans="1:9" s="9" customFormat="1" ht="42" customHeight="1">
      <c r="A7" s="8" t="s">
        <v>2</v>
      </c>
      <c r="B7" s="8" t="s">
        <v>13</v>
      </c>
      <c r="C7" s="8" t="s">
        <v>3</v>
      </c>
      <c r="D7" s="8" t="s">
        <v>4</v>
      </c>
      <c r="E7" s="8" t="s">
        <v>5</v>
      </c>
      <c r="F7" s="8" t="s">
        <v>10</v>
      </c>
      <c r="G7" s="8" t="s">
        <v>541</v>
      </c>
      <c r="H7" s="8" t="s">
        <v>542</v>
      </c>
      <c r="I7" s="8" t="s">
        <v>543</v>
      </c>
    </row>
    <row r="8" spans="1:9" ht="27" customHeight="1">
      <c r="A8" s="10">
        <v>1</v>
      </c>
      <c r="B8" s="11" t="s">
        <v>16</v>
      </c>
      <c r="C8" s="12" t="s">
        <v>225</v>
      </c>
      <c r="D8" s="13" t="s">
        <v>226</v>
      </c>
      <c r="E8" s="12" t="s">
        <v>6</v>
      </c>
      <c r="F8" s="13" t="s">
        <v>227</v>
      </c>
      <c r="G8" s="13">
        <v>6</v>
      </c>
      <c r="H8" s="13">
        <v>3</v>
      </c>
      <c r="I8" s="12">
        <v>6.1</v>
      </c>
    </row>
    <row r="9" spans="1:9" ht="27" customHeight="1">
      <c r="A9" s="10">
        <v>2</v>
      </c>
      <c r="B9" s="11" t="s">
        <v>24</v>
      </c>
      <c r="C9" s="12" t="s">
        <v>228</v>
      </c>
      <c r="D9" s="13" t="s">
        <v>229</v>
      </c>
      <c r="E9" s="12" t="s">
        <v>6</v>
      </c>
      <c r="F9" s="13" t="s">
        <v>230</v>
      </c>
      <c r="G9" s="13">
        <v>4.25</v>
      </c>
      <c r="H9" s="13" t="s">
        <v>545</v>
      </c>
      <c r="I9" s="12">
        <v>5</v>
      </c>
    </row>
    <row r="10" spans="1:9" ht="27" customHeight="1">
      <c r="A10" s="10">
        <v>3</v>
      </c>
      <c r="B10" s="11" t="s">
        <v>17</v>
      </c>
      <c r="C10" s="12" t="s">
        <v>231</v>
      </c>
      <c r="D10" s="13" t="s">
        <v>232</v>
      </c>
      <c r="E10" s="12" t="s">
        <v>6</v>
      </c>
      <c r="F10" s="13" t="s">
        <v>230</v>
      </c>
      <c r="G10" s="13">
        <v>4</v>
      </c>
      <c r="H10" s="13" t="s">
        <v>546</v>
      </c>
      <c r="I10" s="12">
        <v>2</v>
      </c>
    </row>
    <row r="11" spans="1:9" ht="27" customHeight="1">
      <c r="A11" s="10">
        <v>4</v>
      </c>
      <c r="B11" s="11" t="s">
        <v>25</v>
      </c>
      <c r="C11" s="12" t="s">
        <v>233</v>
      </c>
      <c r="D11" s="13" t="s">
        <v>234</v>
      </c>
      <c r="E11" s="12" t="s">
        <v>6</v>
      </c>
      <c r="F11" s="13" t="s">
        <v>227</v>
      </c>
      <c r="G11" s="13">
        <v>4</v>
      </c>
      <c r="H11" s="13">
        <v>2</v>
      </c>
      <c r="I11" s="12">
        <v>4</v>
      </c>
    </row>
    <row r="12" spans="1:9" ht="27" customHeight="1">
      <c r="A12" s="10">
        <v>5</v>
      </c>
      <c r="B12" s="11" t="s">
        <v>19</v>
      </c>
      <c r="C12" s="12" t="s">
        <v>235</v>
      </c>
      <c r="D12" s="13" t="s">
        <v>236</v>
      </c>
      <c r="E12" s="12" t="s">
        <v>6</v>
      </c>
      <c r="F12" s="13" t="s">
        <v>230</v>
      </c>
      <c r="G12" s="13">
        <v>5</v>
      </c>
      <c r="H12" s="13" t="s">
        <v>547</v>
      </c>
      <c r="I12" s="12">
        <v>4.5</v>
      </c>
    </row>
    <row r="13" spans="1:9" ht="27" customHeight="1">
      <c r="A13" s="10">
        <v>6</v>
      </c>
      <c r="B13" s="11" t="s">
        <v>20</v>
      </c>
      <c r="C13" s="12" t="s">
        <v>238</v>
      </c>
      <c r="D13" s="13" t="s">
        <v>239</v>
      </c>
      <c r="E13" s="12" t="s">
        <v>7</v>
      </c>
      <c r="F13" s="13" t="s">
        <v>237</v>
      </c>
      <c r="G13" s="13">
        <v>5</v>
      </c>
      <c r="H13" s="13" t="s">
        <v>548</v>
      </c>
      <c r="I13" s="12">
        <v>7.75</v>
      </c>
    </row>
    <row r="14" spans="1:9" ht="27" customHeight="1">
      <c r="A14" s="10">
        <v>7</v>
      </c>
      <c r="B14" s="11" t="s">
        <v>21</v>
      </c>
      <c r="C14" s="12" t="s">
        <v>240</v>
      </c>
      <c r="D14" s="13" t="s">
        <v>241</v>
      </c>
      <c r="E14" s="12" t="s">
        <v>6</v>
      </c>
      <c r="F14" s="13" t="s">
        <v>242</v>
      </c>
      <c r="G14" s="13">
        <v>5.25</v>
      </c>
      <c r="H14" s="13" t="s">
        <v>549</v>
      </c>
      <c r="I14" s="12">
        <v>7.2</v>
      </c>
    </row>
    <row r="15" spans="1:9" ht="27" customHeight="1">
      <c r="A15" s="10">
        <v>8</v>
      </c>
      <c r="B15" s="11" t="s">
        <v>22</v>
      </c>
      <c r="C15" s="12" t="s">
        <v>243</v>
      </c>
      <c r="D15" s="13" t="s">
        <v>244</v>
      </c>
      <c r="E15" s="12" t="s">
        <v>7</v>
      </c>
      <c r="F15" s="13" t="s">
        <v>230</v>
      </c>
      <c r="G15" s="13">
        <v>2.75</v>
      </c>
      <c r="H15" s="13" t="s">
        <v>550</v>
      </c>
      <c r="I15" s="12">
        <v>5.5</v>
      </c>
    </row>
    <row r="16" spans="1:9" ht="27" customHeight="1">
      <c r="A16" s="10">
        <v>9</v>
      </c>
      <c r="B16" s="11" t="s">
        <v>23</v>
      </c>
      <c r="C16" s="12" t="s">
        <v>245</v>
      </c>
      <c r="D16" s="13" t="s">
        <v>246</v>
      </c>
      <c r="E16" s="12" t="s">
        <v>6</v>
      </c>
      <c r="F16" s="13" t="s">
        <v>242</v>
      </c>
      <c r="G16" s="13">
        <v>5.75</v>
      </c>
      <c r="H16" s="13" t="s">
        <v>551</v>
      </c>
      <c r="I16" s="12">
        <v>6</v>
      </c>
    </row>
    <row r="17" spans="1:9" ht="27" customHeight="1">
      <c r="A17" s="10">
        <v>10</v>
      </c>
      <c r="B17" s="11" t="s">
        <v>26</v>
      </c>
      <c r="C17" s="12" t="s">
        <v>247</v>
      </c>
      <c r="D17" s="13" t="s">
        <v>248</v>
      </c>
      <c r="E17" s="12" t="s">
        <v>6</v>
      </c>
      <c r="F17" s="13" t="s">
        <v>227</v>
      </c>
      <c r="G17" s="13">
        <v>6</v>
      </c>
      <c r="H17" s="13" t="s">
        <v>552</v>
      </c>
      <c r="I17" s="12">
        <v>4</v>
      </c>
    </row>
    <row r="18" spans="1:9" ht="27" customHeight="1">
      <c r="A18" s="10">
        <v>11</v>
      </c>
      <c r="B18" s="11" t="s">
        <v>27</v>
      </c>
      <c r="C18" s="12" t="s">
        <v>249</v>
      </c>
      <c r="D18" s="13" t="s">
        <v>250</v>
      </c>
      <c r="E18" s="12" t="s">
        <v>6</v>
      </c>
      <c r="F18" s="13" t="s">
        <v>242</v>
      </c>
      <c r="G18" s="13">
        <v>6</v>
      </c>
      <c r="H18" s="13" t="s">
        <v>547</v>
      </c>
      <c r="I18" s="12">
        <v>7</v>
      </c>
    </row>
    <row r="19" spans="1:9" ht="27" customHeight="1">
      <c r="A19" s="10">
        <v>12</v>
      </c>
      <c r="B19" s="11" t="s">
        <v>28</v>
      </c>
      <c r="C19" s="12" t="s">
        <v>251</v>
      </c>
      <c r="D19" s="13" t="s">
        <v>252</v>
      </c>
      <c r="E19" s="12" t="s">
        <v>6</v>
      </c>
      <c r="F19" s="13" t="s">
        <v>242</v>
      </c>
      <c r="G19" s="13">
        <v>6.25</v>
      </c>
      <c r="H19" s="13" t="s">
        <v>553</v>
      </c>
      <c r="I19" s="12">
        <v>6.5</v>
      </c>
    </row>
    <row r="20" spans="1:9" ht="27" customHeight="1">
      <c r="A20" s="10">
        <v>13</v>
      </c>
      <c r="B20" s="11" t="s">
        <v>29</v>
      </c>
      <c r="C20" s="12" t="s">
        <v>216</v>
      </c>
      <c r="D20" s="13" t="s">
        <v>253</v>
      </c>
      <c r="E20" s="12" t="s">
        <v>6</v>
      </c>
      <c r="F20" s="13" t="s">
        <v>227</v>
      </c>
      <c r="G20" s="13">
        <v>7.75</v>
      </c>
      <c r="H20" s="13" t="s">
        <v>554</v>
      </c>
      <c r="I20" s="12">
        <v>5.5</v>
      </c>
    </row>
    <row r="21" spans="1:9" ht="27" customHeight="1">
      <c r="A21" s="10">
        <v>14</v>
      </c>
      <c r="B21" s="11" t="s">
        <v>18</v>
      </c>
      <c r="C21" s="12" t="s">
        <v>254</v>
      </c>
      <c r="D21" s="13" t="s">
        <v>255</v>
      </c>
      <c r="E21" s="12" t="s">
        <v>6</v>
      </c>
      <c r="F21" s="13" t="s">
        <v>230</v>
      </c>
      <c r="G21" s="13">
        <v>7</v>
      </c>
      <c r="H21" s="13">
        <v>6</v>
      </c>
      <c r="I21" s="12">
        <v>5</v>
      </c>
    </row>
    <row r="22" spans="1:9" ht="27" customHeight="1">
      <c r="A22" s="10">
        <v>15</v>
      </c>
      <c r="B22" s="11" t="s">
        <v>30</v>
      </c>
      <c r="C22" s="12" t="s">
        <v>256</v>
      </c>
      <c r="D22" s="13" t="s">
        <v>257</v>
      </c>
      <c r="E22" s="12" t="s">
        <v>7</v>
      </c>
      <c r="F22" s="13" t="s">
        <v>227</v>
      </c>
      <c r="G22" s="13">
        <v>5</v>
      </c>
      <c r="H22" s="13">
        <v>3</v>
      </c>
      <c r="I22" s="12">
        <v>4</v>
      </c>
    </row>
    <row r="23" spans="1:9" ht="27" customHeight="1">
      <c r="A23" s="10">
        <v>16</v>
      </c>
      <c r="B23" s="11" t="s">
        <v>31</v>
      </c>
      <c r="C23" s="12" t="s">
        <v>258</v>
      </c>
      <c r="D23" s="13" t="s">
        <v>259</v>
      </c>
      <c r="E23" s="12" t="s">
        <v>7</v>
      </c>
      <c r="F23" s="13" t="s">
        <v>242</v>
      </c>
      <c r="G23" s="13">
        <v>7</v>
      </c>
      <c r="H23" s="13" t="s">
        <v>555</v>
      </c>
      <c r="I23" s="12">
        <v>8.4</v>
      </c>
    </row>
    <row r="24" spans="1:9" ht="27" customHeight="1">
      <c r="A24" s="10">
        <v>17</v>
      </c>
      <c r="B24" s="11" t="s">
        <v>32</v>
      </c>
      <c r="C24" s="12" t="s">
        <v>260</v>
      </c>
      <c r="D24" s="13" t="s">
        <v>261</v>
      </c>
      <c r="E24" s="12" t="s">
        <v>7</v>
      </c>
      <c r="F24" s="13" t="s">
        <v>237</v>
      </c>
      <c r="G24" s="13">
        <v>5</v>
      </c>
      <c r="H24" s="13">
        <v>5</v>
      </c>
      <c r="I24" s="12">
        <v>5.5</v>
      </c>
    </row>
    <row r="25" spans="1:9" ht="27" customHeight="1">
      <c r="A25" s="10">
        <v>18</v>
      </c>
      <c r="B25" s="11" t="s">
        <v>33</v>
      </c>
      <c r="C25" s="12" t="s">
        <v>262</v>
      </c>
      <c r="D25" s="13" t="s">
        <v>263</v>
      </c>
      <c r="E25" s="12" t="s">
        <v>7</v>
      </c>
      <c r="F25" s="13" t="s">
        <v>237</v>
      </c>
      <c r="G25" s="13">
        <v>4.25</v>
      </c>
      <c r="H25" s="13">
        <v>4</v>
      </c>
      <c r="I25" s="12">
        <v>5</v>
      </c>
    </row>
    <row r="26" spans="1:9" ht="27" customHeight="1">
      <c r="A26" s="10">
        <v>19</v>
      </c>
      <c r="B26" s="11" t="s">
        <v>34</v>
      </c>
      <c r="C26" s="12" t="s">
        <v>264</v>
      </c>
      <c r="D26" s="13" t="s">
        <v>265</v>
      </c>
      <c r="E26" s="12" t="s">
        <v>7</v>
      </c>
      <c r="F26" s="13" t="s">
        <v>230</v>
      </c>
      <c r="G26" s="13">
        <v>3.5</v>
      </c>
      <c r="H26" s="13">
        <v>5</v>
      </c>
      <c r="I26" s="12">
        <v>6.5</v>
      </c>
    </row>
    <row r="27" spans="1:9" ht="27" customHeight="1">
      <c r="A27" s="10">
        <v>20</v>
      </c>
      <c r="B27" s="11" t="s">
        <v>35</v>
      </c>
      <c r="C27" s="12" t="s">
        <v>266</v>
      </c>
      <c r="D27" s="13" t="s">
        <v>267</v>
      </c>
      <c r="E27" s="12" t="s">
        <v>7</v>
      </c>
      <c r="F27" s="13" t="s">
        <v>230</v>
      </c>
      <c r="G27" s="13">
        <v>4.5</v>
      </c>
      <c r="H27" s="13" t="s">
        <v>556</v>
      </c>
      <c r="I27" s="12">
        <v>3.5</v>
      </c>
    </row>
    <row r="28" spans="1:9" ht="27" customHeight="1">
      <c r="A28" s="10">
        <v>21</v>
      </c>
      <c r="B28" s="11" t="s">
        <v>36</v>
      </c>
      <c r="C28" s="12" t="s">
        <v>268</v>
      </c>
      <c r="D28" s="13" t="s">
        <v>269</v>
      </c>
      <c r="E28" s="12" t="s">
        <v>6</v>
      </c>
      <c r="F28" s="13" t="s">
        <v>227</v>
      </c>
      <c r="G28" s="13">
        <v>5</v>
      </c>
      <c r="H28" s="13" t="s">
        <v>557</v>
      </c>
      <c r="I28" s="12">
        <v>2.5</v>
      </c>
    </row>
    <row r="29" spans="1:9" ht="27" customHeight="1">
      <c r="A29" s="10">
        <v>22</v>
      </c>
      <c r="B29" s="11" t="s">
        <v>37</v>
      </c>
      <c r="C29" s="12" t="s">
        <v>270</v>
      </c>
      <c r="D29" s="13" t="s">
        <v>271</v>
      </c>
      <c r="E29" s="12" t="s">
        <v>6</v>
      </c>
      <c r="F29" s="13" t="s">
        <v>237</v>
      </c>
      <c r="G29" s="13">
        <v>7</v>
      </c>
      <c r="H29" s="13">
        <v>3</v>
      </c>
      <c r="I29" s="12">
        <v>7.25</v>
      </c>
    </row>
    <row r="30" spans="1:9" ht="27" customHeight="1">
      <c r="A30" s="10">
        <v>23</v>
      </c>
      <c r="B30" s="11" t="s">
        <v>38</v>
      </c>
      <c r="C30" s="12" t="s">
        <v>217</v>
      </c>
      <c r="D30" s="13" t="s">
        <v>272</v>
      </c>
      <c r="E30" s="12" t="s">
        <v>7</v>
      </c>
      <c r="F30" s="13" t="s">
        <v>227</v>
      </c>
      <c r="G30" s="13">
        <v>5</v>
      </c>
      <c r="H30" s="13">
        <v>2</v>
      </c>
      <c r="I30" s="12">
        <v>2</v>
      </c>
    </row>
    <row r="31" spans="1:9" ht="27" customHeight="1">
      <c r="A31" s="10">
        <v>24</v>
      </c>
      <c r="B31" s="11" t="s">
        <v>39</v>
      </c>
      <c r="C31" s="12" t="s">
        <v>273</v>
      </c>
      <c r="D31" s="13" t="s">
        <v>274</v>
      </c>
      <c r="E31" s="12" t="s">
        <v>7</v>
      </c>
      <c r="F31" s="13" t="s">
        <v>227</v>
      </c>
      <c r="G31" s="13">
        <v>5</v>
      </c>
      <c r="H31" s="13" t="s">
        <v>550</v>
      </c>
      <c r="I31" s="12">
        <v>5.2</v>
      </c>
    </row>
    <row r="32" spans="1:9" ht="19.899999999999999" customHeight="1">
      <c r="A32" s="14"/>
      <c r="B32" s="15"/>
      <c r="C32" s="16"/>
      <c r="D32" s="40" t="s">
        <v>586</v>
      </c>
      <c r="E32" s="40"/>
      <c r="F32" s="40"/>
      <c r="G32" s="40"/>
      <c r="H32" s="40"/>
      <c r="I32" s="40"/>
    </row>
    <row r="33" spans="1:9" ht="18.75" customHeight="1">
      <c r="A33" s="14"/>
      <c r="B33" s="15"/>
      <c r="C33" s="16"/>
      <c r="D33" s="41" t="s">
        <v>195</v>
      </c>
      <c r="E33" s="41"/>
      <c r="F33" s="41"/>
      <c r="G33" s="41"/>
      <c r="H33" s="41"/>
      <c r="I33" s="41"/>
    </row>
    <row r="34" spans="1:9">
      <c r="A34" s="14"/>
      <c r="B34" s="15"/>
      <c r="C34" s="16"/>
      <c r="D34" s="17"/>
      <c r="E34" s="16"/>
      <c r="F34" s="17"/>
      <c r="G34" s="17"/>
      <c r="H34" s="17"/>
      <c r="I34" s="16"/>
    </row>
    <row r="35" spans="1:9">
      <c r="A35" s="14"/>
      <c r="B35" s="15"/>
      <c r="C35" s="16"/>
      <c r="D35" s="17"/>
      <c r="E35" s="16"/>
      <c r="F35" s="17"/>
      <c r="G35" s="17"/>
      <c r="H35" s="17"/>
      <c r="I35" s="16"/>
    </row>
    <row r="36" spans="1:9">
      <c r="A36" s="14"/>
      <c r="B36" s="15"/>
      <c r="C36" s="16"/>
      <c r="D36" s="17"/>
      <c r="E36" s="16"/>
      <c r="F36" s="17"/>
      <c r="G36" s="17"/>
      <c r="H36" s="17"/>
      <c r="I36" s="16"/>
    </row>
    <row r="37" spans="1:9">
      <c r="A37" s="14"/>
      <c r="B37" s="15"/>
      <c r="C37" s="16"/>
      <c r="D37" s="17"/>
      <c r="E37" s="16"/>
      <c r="F37" s="17"/>
      <c r="G37" s="17"/>
      <c r="H37" s="17"/>
      <c r="I37" s="16"/>
    </row>
    <row r="38" spans="1:9">
      <c r="A38" s="14"/>
      <c r="B38" s="15"/>
      <c r="C38" s="16"/>
      <c r="D38" s="17"/>
      <c r="E38" s="16"/>
      <c r="F38" s="17"/>
      <c r="G38" s="17"/>
      <c r="H38" s="17"/>
      <c r="I38" s="16"/>
    </row>
    <row r="39" spans="1:9">
      <c r="A39" s="35" t="s">
        <v>539</v>
      </c>
      <c r="B39" s="35"/>
      <c r="C39" s="36" t="s">
        <v>0</v>
      </c>
      <c r="D39" s="37" t="s">
        <v>544</v>
      </c>
      <c r="E39" s="37"/>
      <c r="F39" s="37"/>
      <c r="G39" s="37"/>
      <c r="H39" s="37"/>
      <c r="I39" s="37"/>
    </row>
    <row r="40" spans="1:9">
      <c r="A40" s="38" t="s">
        <v>538</v>
      </c>
      <c r="B40" s="38"/>
      <c r="C40" s="39" t="s">
        <v>1</v>
      </c>
    </row>
    <row r="41" spans="1:9">
      <c r="A41" s="22" t="s">
        <v>11</v>
      </c>
      <c r="B41" s="22"/>
      <c r="C41" s="23"/>
      <c r="E41" s="3" t="s">
        <v>196</v>
      </c>
    </row>
    <row r="42" spans="1:9">
      <c r="A42" s="1"/>
      <c r="B42" s="1"/>
      <c r="C42" s="2"/>
      <c r="D42" s="2"/>
      <c r="E42" s="7" t="s">
        <v>198</v>
      </c>
      <c r="F42" s="19"/>
      <c r="G42" s="19"/>
      <c r="H42" s="19"/>
      <c r="I42" s="2"/>
    </row>
    <row r="43" spans="1:9">
      <c r="A43" s="1"/>
      <c r="B43" s="1"/>
      <c r="C43" s="2"/>
      <c r="D43" s="2"/>
      <c r="E43" s="7" t="s">
        <v>199</v>
      </c>
      <c r="F43" s="19"/>
      <c r="G43" s="19"/>
      <c r="H43" s="19"/>
      <c r="I43" s="2"/>
    </row>
    <row r="45" spans="1:9" s="9" customFormat="1" ht="38.25" customHeight="1">
      <c r="A45" s="8" t="s">
        <v>2</v>
      </c>
      <c r="B45" s="8" t="s">
        <v>13</v>
      </c>
      <c r="C45" s="8" t="s">
        <v>3</v>
      </c>
      <c r="D45" s="8" t="s">
        <v>4</v>
      </c>
      <c r="E45" s="8" t="s">
        <v>5</v>
      </c>
      <c r="F45" s="8" t="s">
        <v>10</v>
      </c>
      <c r="G45" s="8" t="s">
        <v>541</v>
      </c>
      <c r="H45" s="8" t="s">
        <v>542</v>
      </c>
      <c r="I45" s="8" t="s">
        <v>543</v>
      </c>
    </row>
    <row r="46" spans="1:9" ht="25.5" customHeight="1">
      <c r="A46" s="10">
        <v>1</v>
      </c>
      <c r="B46" s="11" t="s">
        <v>40</v>
      </c>
      <c r="C46" s="12" t="s">
        <v>275</v>
      </c>
      <c r="D46" s="13" t="s">
        <v>276</v>
      </c>
      <c r="E46" s="12" t="s">
        <v>6</v>
      </c>
      <c r="F46" s="13" t="s">
        <v>230</v>
      </c>
      <c r="G46" s="13">
        <v>3.75</v>
      </c>
      <c r="H46" s="13">
        <v>5</v>
      </c>
      <c r="I46" s="12">
        <v>2</v>
      </c>
    </row>
    <row r="47" spans="1:9" ht="25.5" customHeight="1">
      <c r="A47" s="10">
        <v>2</v>
      </c>
      <c r="B47" s="11" t="s">
        <v>41</v>
      </c>
      <c r="C47" s="12" t="s">
        <v>277</v>
      </c>
      <c r="D47" s="13" t="s">
        <v>278</v>
      </c>
      <c r="E47" s="12" t="s">
        <v>6</v>
      </c>
      <c r="F47" s="13" t="s">
        <v>230</v>
      </c>
      <c r="G47" s="13">
        <v>6</v>
      </c>
      <c r="H47" s="13" t="s">
        <v>558</v>
      </c>
      <c r="I47" s="12">
        <v>7</v>
      </c>
    </row>
    <row r="48" spans="1:9" ht="25.5" customHeight="1">
      <c r="A48" s="10">
        <v>3</v>
      </c>
      <c r="B48" s="11" t="s">
        <v>42</v>
      </c>
      <c r="C48" s="12" t="s">
        <v>279</v>
      </c>
      <c r="D48" s="13" t="s">
        <v>280</v>
      </c>
      <c r="E48" s="12" t="s">
        <v>6</v>
      </c>
      <c r="F48" s="13" t="s">
        <v>230</v>
      </c>
      <c r="G48" s="13">
        <v>6.5</v>
      </c>
      <c r="H48" s="13">
        <v>8</v>
      </c>
      <c r="I48" s="12">
        <v>6</v>
      </c>
    </row>
    <row r="49" spans="1:9" ht="25.5" customHeight="1">
      <c r="A49" s="10">
        <v>4</v>
      </c>
      <c r="B49" s="11" t="s">
        <v>43</v>
      </c>
      <c r="C49" s="12" t="s">
        <v>281</v>
      </c>
      <c r="D49" s="13" t="s">
        <v>282</v>
      </c>
      <c r="E49" s="12" t="s">
        <v>7</v>
      </c>
      <c r="F49" s="13" t="s">
        <v>242</v>
      </c>
      <c r="G49" s="13">
        <v>7.25</v>
      </c>
      <c r="H49" s="13" t="s">
        <v>548</v>
      </c>
      <c r="I49" s="12">
        <v>8</v>
      </c>
    </row>
    <row r="50" spans="1:9" ht="25.5" customHeight="1">
      <c r="A50" s="10">
        <v>5</v>
      </c>
      <c r="B50" s="11" t="s">
        <v>44</v>
      </c>
      <c r="C50" s="12" t="s">
        <v>283</v>
      </c>
      <c r="D50" s="13" t="s">
        <v>284</v>
      </c>
      <c r="E50" s="12" t="s">
        <v>7</v>
      </c>
      <c r="F50" s="13" t="s">
        <v>227</v>
      </c>
      <c r="G50" s="13">
        <v>2</v>
      </c>
      <c r="H50" s="13" t="s">
        <v>559</v>
      </c>
      <c r="I50" s="12">
        <v>3</v>
      </c>
    </row>
    <row r="51" spans="1:9" ht="25.5" customHeight="1">
      <c r="A51" s="10">
        <v>6</v>
      </c>
      <c r="B51" s="11" t="s">
        <v>45</v>
      </c>
      <c r="C51" s="12" t="s">
        <v>285</v>
      </c>
      <c r="D51" s="13" t="s">
        <v>261</v>
      </c>
      <c r="E51" s="12" t="s">
        <v>7</v>
      </c>
      <c r="F51" s="13" t="s">
        <v>227</v>
      </c>
      <c r="G51" s="13">
        <v>5.25</v>
      </c>
      <c r="H51" s="13" t="s">
        <v>551</v>
      </c>
      <c r="I51" s="12">
        <v>7</v>
      </c>
    </row>
    <row r="52" spans="1:9" ht="25.5" customHeight="1">
      <c r="A52" s="10">
        <v>7</v>
      </c>
      <c r="B52" s="11" t="s">
        <v>46</v>
      </c>
      <c r="C52" s="12" t="s">
        <v>286</v>
      </c>
      <c r="D52" s="13" t="s">
        <v>287</v>
      </c>
      <c r="E52" s="12" t="s">
        <v>7</v>
      </c>
      <c r="F52" s="13" t="s">
        <v>230</v>
      </c>
      <c r="G52" s="13">
        <v>2.25</v>
      </c>
      <c r="H52" s="13" t="s">
        <v>560</v>
      </c>
      <c r="I52" s="12">
        <v>6</v>
      </c>
    </row>
    <row r="53" spans="1:9" ht="25.5" customHeight="1">
      <c r="A53" s="10">
        <v>8</v>
      </c>
      <c r="B53" s="11" t="s">
        <v>47</v>
      </c>
      <c r="C53" s="12" t="s">
        <v>288</v>
      </c>
      <c r="D53" s="13" t="s">
        <v>259</v>
      </c>
      <c r="E53" s="12" t="s">
        <v>7</v>
      </c>
      <c r="F53" s="13" t="s">
        <v>242</v>
      </c>
      <c r="G53" s="13">
        <v>7.5</v>
      </c>
      <c r="H53" s="13" t="s">
        <v>561</v>
      </c>
      <c r="I53" s="12">
        <v>8.9</v>
      </c>
    </row>
    <row r="54" spans="1:9" ht="25.5" customHeight="1">
      <c r="A54" s="10">
        <v>9</v>
      </c>
      <c r="B54" s="11" t="s">
        <v>48</v>
      </c>
      <c r="C54" s="12" t="s">
        <v>289</v>
      </c>
      <c r="D54" s="13" t="s">
        <v>290</v>
      </c>
      <c r="E54" s="12" t="s">
        <v>7</v>
      </c>
      <c r="F54" s="13" t="s">
        <v>237</v>
      </c>
      <c r="G54" s="13">
        <v>3.75</v>
      </c>
      <c r="H54" s="13">
        <v>5</v>
      </c>
      <c r="I54" s="12">
        <v>3</v>
      </c>
    </row>
    <row r="55" spans="1:9" ht="25.5" customHeight="1">
      <c r="A55" s="10">
        <v>10</v>
      </c>
      <c r="B55" s="11" t="s">
        <v>49</v>
      </c>
      <c r="C55" s="12" t="s">
        <v>291</v>
      </c>
      <c r="D55" s="13" t="s">
        <v>292</v>
      </c>
      <c r="E55" s="12" t="s">
        <v>7</v>
      </c>
      <c r="F55" s="13" t="s">
        <v>237</v>
      </c>
      <c r="G55" s="13">
        <v>4.5</v>
      </c>
      <c r="H55" s="13" t="s">
        <v>547</v>
      </c>
      <c r="I55" s="12">
        <v>4</v>
      </c>
    </row>
    <row r="56" spans="1:9" ht="25.5" customHeight="1">
      <c r="A56" s="10">
        <v>11</v>
      </c>
      <c r="B56" s="11" t="s">
        <v>50</v>
      </c>
      <c r="C56" s="12" t="s">
        <v>293</v>
      </c>
      <c r="D56" s="13" t="s">
        <v>294</v>
      </c>
      <c r="E56" s="12" t="s">
        <v>7</v>
      </c>
      <c r="F56" s="13" t="s">
        <v>227</v>
      </c>
      <c r="G56" s="13">
        <v>3.25</v>
      </c>
      <c r="H56" s="13" t="s">
        <v>562</v>
      </c>
      <c r="I56" s="12">
        <v>4</v>
      </c>
    </row>
    <row r="57" spans="1:9" ht="25.5" customHeight="1">
      <c r="A57" s="10">
        <v>12</v>
      </c>
      <c r="B57" s="11" t="s">
        <v>51</v>
      </c>
      <c r="C57" s="12" t="s">
        <v>295</v>
      </c>
      <c r="D57" s="13" t="s">
        <v>296</v>
      </c>
      <c r="E57" s="12" t="s">
        <v>7</v>
      </c>
      <c r="F57" s="13" t="s">
        <v>242</v>
      </c>
      <c r="G57" s="13">
        <v>4.5</v>
      </c>
      <c r="H57" s="13" t="s">
        <v>563</v>
      </c>
      <c r="I57" s="12">
        <v>7.75</v>
      </c>
    </row>
    <row r="58" spans="1:9" ht="25.5" customHeight="1">
      <c r="A58" s="10">
        <v>13</v>
      </c>
      <c r="B58" s="11" t="s">
        <v>52</v>
      </c>
      <c r="C58" s="12" t="s">
        <v>297</v>
      </c>
      <c r="D58" s="13" t="s">
        <v>298</v>
      </c>
      <c r="E58" s="12" t="s">
        <v>7</v>
      </c>
      <c r="F58" s="13" t="s">
        <v>227</v>
      </c>
      <c r="G58" s="13">
        <v>3.5</v>
      </c>
      <c r="H58" s="13" t="s">
        <v>564</v>
      </c>
      <c r="I58" s="12">
        <v>4.5</v>
      </c>
    </row>
    <row r="59" spans="1:9" ht="25.5" customHeight="1">
      <c r="A59" s="10">
        <v>14</v>
      </c>
      <c r="B59" s="11" t="s">
        <v>53</v>
      </c>
      <c r="C59" s="12" t="s">
        <v>299</v>
      </c>
      <c r="D59" s="13" t="s">
        <v>300</v>
      </c>
      <c r="E59" s="12" t="s">
        <v>7</v>
      </c>
      <c r="F59" s="13" t="s">
        <v>237</v>
      </c>
      <c r="G59" s="13">
        <v>5.25</v>
      </c>
      <c r="H59" s="13">
        <v>5</v>
      </c>
      <c r="I59" s="12">
        <v>3</v>
      </c>
    </row>
    <row r="60" spans="1:9" ht="25.5" customHeight="1">
      <c r="A60" s="10">
        <v>15</v>
      </c>
      <c r="B60" s="11" t="s">
        <v>54</v>
      </c>
      <c r="C60" s="12" t="s">
        <v>301</v>
      </c>
      <c r="D60" s="13" t="s">
        <v>302</v>
      </c>
      <c r="E60" s="12" t="s">
        <v>6</v>
      </c>
      <c r="F60" s="13" t="s">
        <v>227</v>
      </c>
      <c r="G60" s="13">
        <v>5.5</v>
      </c>
      <c r="H60" s="13">
        <v>4</v>
      </c>
      <c r="I60" s="12">
        <v>3</v>
      </c>
    </row>
    <row r="61" spans="1:9" ht="25.5" customHeight="1">
      <c r="A61" s="10">
        <v>16</v>
      </c>
      <c r="B61" s="11" t="s">
        <v>55</v>
      </c>
      <c r="C61" s="12" t="s">
        <v>303</v>
      </c>
      <c r="D61" s="13" t="s">
        <v>304</v>
      </c>
      <c r="E61" s="12" t="s">
        <v>6</v>
      </c>
      <c r="F61" s="13" t="s">
        <v>237</v>
      </c>
      <c r="G61" s="13">
        <v>6</v>
      </c>
      <c r="H61" s="13" t="s">
        <v>565</v>
      </c>
      <c r="I61" s="12">
        <v>4</v>
      </c>
    </row>
    <row r="62" spans="1:9" ht="25.5" customHeight="1">
      <c r="A62" s="10">
        <v>17</v>
      </c>
      <c r="B62" s="11" t="s">
        <v>56</v>
      </c>
      <c r="C62" s="12" t="s">
        <v>305</v>
      </c>
      <c r="D62" s="13" t="s">
        <v>306</v>
      </c>
      <c r="E62" s="12" t="s">
        <v>6</v>
      </c>
      <c r="F62" s="13" t="s">
        <v>242</v>
      </c>
      <c r="G62" s="13">
        <v>6</v>
      </c>
      <c r="H62" s="13" t="s">
        <v>566</v>
      </c>
      <c r="I62" s="12">
        <v>5.6</v>
      </c>
    </row>
    <row r="63" spans="1:9" ht="25.5" customHeight="1">
      <c r="A63" s="10">
        <v>18</v>
      </c>
      <c r="B63" s="11" t="s">
        <v>57</v>
      </c>
      <c r="C63" s="12" t="s">
        <v>307</v>
      </c>
      <c r="D63" s="13" t="s">
        <v>308</v>
      </c>
      <c r="E63" s="12" t="s">
        <v>6</v>
      </c>
      <c r="F63" s="13" t="s">
        <v>242</v>
      </c>
      <c r="G63" s="13">
        <v>5.5</v>
      </c>
      <c r="H63" s="13" t="s">
        <v>547</v>
      </c>
      <c r="I63" s="12">
        <v>6.4</v>
      </c>
    </row>
    <row r="64" spans="1:9" ht="25.5" customHeight="1">
      <c r="A64" s="10">
        <v>19</v>
      </c>
      <c r="B64" s="11" t="s">
        <v>58</v>
      </c>
      <c r="C64" s="12" t="s">
        <v>309</v>
      </c>
      <c r="D64" s="13" t="s">
        <v>234</v>
      </c>
      <c r="E64" s="12" t="s">
        <v>7</v>
      </c>
      <c r="F64" s="13" t="s">
        <v>242</v>
      </c>
      <c r="G64" s="13">
        <v>6.25</v>
      </c>
      <c r="H64" s="13">
        <v>5</v>
      </c>
      <c r="I64" s="12">
        <v>4</v>
      </c>
    </row>
    <row r="65" spans="1:9" ht="25.5" customHeight="1">
      <c r="A65" s="10">
        <v>20</v>
      </c>
      <c r="B65" s="11" t="s">
        <v>59</v>
      </c>
      <c r="C65" s="12" t="s">
        <v>310</v>
      </c>
      <c r="D65" s="13" t="s">
        <v>311</v>
      </c>
      <c r="E65" s="12" t="s">
        <v>7</v>
      </c>
      <c r="F65" s="13" t="s">
        <v>242</v>
      </c>
      <c r="G65" s="13">
        <v>6</v>
      </c>
      <c r="H65" s="13" t="s">
        <v>567</v>
      </c>
      <c r="I65" s="12">
        <v>4</v>
      </c>
    </row>
    <row r="66" spans="1:9" ht="25.5" customHeight="1">
      <c r="A66" s="10">
        <v>21</v>
      </c>
      <c r="B66" s="11" t="s">
        <v>60</v>
      </c>
      <c r="C66" s="12" t="s">
        <v>312</v>
      </c>
      <c r="D66" s="13" t="s">
        <v>313</v>
      </c>
      <c r="E66" s="12" t="s">
        <v>7</v>
      </c>
      <c r="F66" s="13" t="s">
        <v>242</v>
      </c>
      <c r="G66" s="13">
        <v>6.5</v>
      </c>
      <c r="H66" s="13" t="s">
        <v>568</v>
      </c>
      <c r="I66" s="12">
        <v>4.0999999999999996</v>
      </c>
    </row>
    <row r="67" spans="1:9" ht="25.5" customHeight="1">
      <c r="A67" s="10">
        <v>22</v>
      </c>
      <c r="B67" s="11" t="s">
        <v>61</v>
      </c>
      <c r="C67" s="12" t="s">
        <v>314</v>
      </c>
      <c r="D67" s="13" t="s">
        <v>315</v>
      </c>
      <c r="E67" s="12" t="s">
        <v>6</v>
      </c>
      <c r="F67" s="13" t="s">
        <v>242</v>
      </c>
      <c r="G67" s="13">
        <v>8</v>
      </c>
      <c r="H67" s="13" t="s">
        <v>569</v>
      </c>
      <c r="I67" s="12">
        <v>8.3000000000000007</v>
      </c>
    </row>
    <row r="68" spans="1:9" ht="25.5" customHeight="1">
      <c r="A68" s="10">
        <v>23</v>
      </c>
      <c r="B68" s="11" t="s">
        <v>62</v>
      </c>
      <c r="C68" s="12" t="s">
        <v>316</v>
      </c>
      <c r="D68" s="13" t="s">
        <v>317</v>
      </c>
      <c r="E68" s="12" t="s">
        <v>6</v>
      </c>
      <c r="F68" s="13" t="s">
        <v>230</v>
      </c>
      <c r="G68" s="13">
        <v>4.25</v>
      </c>
      <c r="H68" s="13">
        <v>5</v>
      </c>
      <c r="I68" s="12">
        <v>3</v>
      </c>
    </row>
    <row r="69" spans="1:9" ht="25.5" customHeight="1">
      <c r="A69" s="10">
        <v>24</v>
      </c>
      <c r="B69" s="11" t="s">
        <v>63</v>
      </c>
      <c r="C69" s="12" t="s">
        <v>318</v>
      </c>
      <c r="D69" s="13" t="s">
        <v>319</v>
      </c>
      <c r="E69" s="12" t="s">
        <v>6</v>
      </c>
      <c r="F69" s="13" t="s">
        <v>237</v>
      </c>
      <c r="G69" s="13">
        <v>7</v>
      </c>
      <c r="H69" s="13">
        <v>4</v>
      </c>
      <c r="I69" s="12">
        <v>6</v>
      </c>
    </row>
    <row r="70" spans="1:9" ht="18" customHeight="1">
      <c r="A70" s="14"/>
      <c r="B70" s="15"/>
      <c r="C70" s="16"/>
      <c r="D70" s="40" t="s">
        <v>586</v>
      </c>
      <c r="E70" s="40"/>
      <c r="F70" s="40"/>
      <c r="G70" s="40"/>
      <c r="H70" s="40"/>
      <c r="I70" s="40"/>
    </row>
    <row r="71" spans="1:9" ht="25.5" customHeight="1">
      <c r="A71" s="14"/>
      <c r="B71" s="15"/>
      <c r="C71" s="16"/>
      <c r="D71" s="41" t="s">
        <v>195</v>
      </c>
      <c r="E71" s="41"/>
      <c r="F71" s="41"/>
      <c r="G71" s="41"/>
      <c r="H71" s="41"/>
      <c r="I71" s="41"/>
    </row>
    <row r="72" spans="1:9" ht="25.5" customHeight="1">
      <c r="A72" s="14"/>
      <c r="B72" s="15"/>
      <c r="C72" s="16"/>
      <c r="D72" s="17"/>
      <c r="E72" s="16"/>
      <c r="F72" s="17"/>
      <c r="G72" s="17"/>
      <c r="H72" s="17"/>
      <c r="I72" s="16"/>
    </row>
    <row r="73" spans="1:9" ht="25.5" customHeight="1">
      <c r="A73" s="14"/>
      <c r="B73" s="15"/>
      <c r="C73" s="16"/>
      <c r="D73" s="17"/>
      <c r="E73" s="16"/>
      <c r="F73" s="17"/>
      <c r="G73" s="17"/>
      <c r="H73" s="17"/>
      <c r="I73" s="16"/>
    </row>
    <row r="74" spans="1:9" ht="25.5" customHeight="1">
      <c r="A74" s="14"/>
      <c r="B74" s="15"/>
      <c r="C74" s="16"/>
      <c r="D74" s="17"/>
      <c r="E74" s="16"/>
      <c r="F74" s="17"/>
      <c r="G74" s="17"/>
      <c r="H74" s="17"/>
      <c r="I74" s="16"/>
    </row>
    <row r="75" spans="1:9" ht="25.5" customHeight="1">
      <c r="A75" s="14"/>
      <c r="B75" s="15"/>
      <c r="C75" s="16"/>
      <c r="D75" s="17"/>
      <c r="E75" s="16"/>
      <c r="F75" s="17"/>
      <c r="G75" s="17"/>
      <c r="H75" s="17"/>
      <c r="I75" s="16"/>
    </row>
    <row r="76" spans="1:9" ht="25.5" customHeight="1">
      <c r="A76" s="14"/>
      <c r="B76" s="15"/>
      <c r="C76" s="16"/>
      <c r="D76" s="17"/>
      <c r="E76" s="16"/>
      <c r="F76" s="17"/>
      <c r="G76" s="17"/>
      <c r="H76" s="17"/>
      <c r="I76" s="16"/>
    </row>
    <row r="77" spans="1:9" ht="21" customHeight="1">
      <c r="A77" s="35" t="s">
        <v>539</v>
      </c>
      <c r="B77" s="35"/>
      <c r="C77" s="36" t="s">
        <v>0</v>
      </c>
      <c r="D77" s="37" t="s">
        <v>544</v>
      </c>
      <c r="E77" s="37"/>
      <c r="F77" s="37"/>
      <c r="G77" s="37"/>
      <c r="H77" s="37"/>
      <c r="I77" s="37"/>
    </row>
    <row r="78" spans="1:9" ht="21" customHeight="1">
      <c r="A78" s="38" t="s">
        <v>538</v>
      </c>
      <c r="B78" s="38"/>
      <c r="C78" s="39" t="s">
        <v>1</v>
      </c>
    </row>
    <row r="79" spans="1:9" ht="21" customHeight="1">
      <c r="A79" s="22" t="s">
        <v>11</v>
      </c>
      <c r="B79" s="22"/>
      <c r="C79" s="23"/>
      <c r="E79" s="3" t="s">
        <v>197</v>
      </c>
    </row>
    <row r="80" spans="1:9" ht="21" customHeight="1">
      <c r="A80" s="1"/>
      <c r="B80" s="1"/>
      <c r="C80" s="2"/>
      <c r="D80" s="2"/>
      <c r="E80" s="7" t="s">
        <v>200</v>
      </c>
      <c r="F80" s="19"/>
      <c r="G80" s="19"/>
      <c r="H80" s="19"/>
      <c r="I80" s="2"/>
    </row>
    <row r="81" spans="1:9" ht="21" customHeight="1">
      <c r="A81" s="1"/>
      <c r="B81" s="1"/>
      <c r="C81" s="2"/>
      <c r="D81" s="2"/>
      <c r="E81" s="7" t="s">
        <v>201</v>
      </c>
      <c r="F81" s="19"/>
      <c r="G81" s="19"/>
      <c r="H81" s="19"/>
      <c r="I81" s="2"/>
    </row>
    <row r="82" spans="1:9" ht="16.5" customHeight="1"/>
    <row r="83" spans="1:9" s="9" customFormat="1" ht="40.5" customHeight="1">
      <c r="A83" s="8" t="s">
        <v>2</v>
      </c>
      <c r="B83" s="8" t="s">
        <v>13</v>
      </c>
      <c r="C83" s="8" t="s">
        <v>3</v>
      </c>
      <c r="D83" s="8" t="s">
        <v>4</v>
      </c>
      <c r="E83" s="8" t="s">
        <v>5</v>
      </c>
      <c r="F83" s="8" t="s">
        <v>10</v>
      </c>
      <c r="G83" s="8" t="s">
        <v>541</v>
      </c>
      <c r="H83" s="8" t="s">
        <v>542</v>
      </c>
      <c r="I83" s="8" t="s">
        <v>543</v>
      </c>
    </row>
    <row r="84" spans="1:9" ht="24.75" customHeight="1">
      <c r="A84" s="10">
        <v>1</v>
      </c>
      <c r="B84" s="11" t="s">
        <v>64</v>
      </c>
      <c r="C84" s="12" t="s">
        <v>320</v>
      </c>
      <c r="D84" s="13" t="s">
        <v>321</v>
      </c>
      <c r="E84" s="12" t="s">
        <v>7</v>
      </c>
      <c r="F84" s="13" t="s">
        <v>227</v>
      </c>
      <c r="G84" s="13">
        <v>2</v>
      </c>
      <c r="H84" s="13">
        <v>1.6</v>
      </c>
      <c r="I84" s="12">
        <v>3</v>
      </c>
    </row>
    <row r="85" spans="1:9" ht="24.75" customHeight="1">
      <c r="A85" s="10">
        <v>2</v>
      </c>
      <c r="B85" s="11" t="s">
        <v>65</v>
      </c>
      <c r="C85" s="12" t="s">
        <v>322</v>
      </c>
      <c r="D85" s="13" t="s">
        <v>323</v>
      </c>
      <c r="E85" s="12" t="s">
        <v>7</v>
      </c>
      <c r="F85" s="13" t="s">
        <v>230</v>
      </c>
      <c r="G85" s="13">
        <v>5.5</v>
      </c>
      <c r="H85" s="13">
        <v>5</v>
      </c>
      <c r="I85" s="12">
        <v>3</v>
      </c>
    </row>
    <row r="86" spans="1:9" ht="24.75" customHeight="1">
      <c r="A86" s="10">
        <v>3</v>
      </c>
      <c r="B86" s="11" t="s">
        <v>66</v>
      </c>
      <c r="C86" s="12" t="s">
        <v>324</v>
      </c>
      <c r="D86" s="13" t="s">
        <v>325</v>
      </c>
      <c r="E86" s="12" t="s">
        <v>7</v>
      </c>
      <c r="F86" s="13" t="s">
        <v>242</v>
      </c>
      <c r="G86" s="13">
        <v>6.5</v>
      </c>
      <c r="H86" s="13">
        <v>6</v>
      </c>
      <c r="I86" s="12">
        <v>5</v>
      </c>
    </row>
    <row r="87" spans="1:9" ht="24.75" customHeight="1">
      <c r="A87" s="10">
        <v>4</v>
      </c>
      <c r="B87" s="11" t="s">
        <v>67</v>
      </c>
      <c r="C87" s="12" t="s">
        <v>326</v>
      </c>
      <c r="D87" s="13" t="s">
        <v>327</v>
      </c>
      <c r="E87" s="12" t="s">
        <v>7</v>
      </c>
      <c r="F87" s="13" t="s">
        <v>237</v>
      </c>
      <c r="G87" s="13">
        <v>5</v>
      </c>
      <c r="H87" s="13">
        <v>4.5</v>
      </c>
      <c r="I87" s="12">
        <v>6.5</v>
      </c>
    </row>
    <row r="88" spans="1:9" ht="24.75" customHeight="1">
      <c r="A88" s="10">
        <v>5</v>
      </c>
      <c r="B88" s="11" t="s">
        <v>68</v>
      </c>
      <c r="C88" s="12" t="s">
        <v>328</v>
      </c>
      <c r="D88" s="13" t="s">
        <v>329</v>
      </c>
      <c r="E88" s="12" t="s">
        <v>7</v>
      </c>
      <c r="F88" s="13" t="s">
        <v>230</v>
      </c>
      <c r="G88" s="13">
        <v>1</v>
      </c>
      <c r="H88" s="13">
        <v>5.5</v>
      </c>
      <c r="I88" s="12">
        <v>3</v>
      </c>
    </row>
    <row r="89" spans="1:9" ht="24.75" customHeight="1">
      <c r="A89" s="10">
        <v>6</v>
      </c>
      <c r="B89" s="11" t="s">
        <v>69</v>
      </c>
      <c r="C89" s="12" t="s">
        <v>330</v>
      </c>
      <c r="D89" s="13" t="s">
        <v>331</v>
      </c>
      <c r="E89" s="12" t="s">
        <v>7</v>
      </c>
      <c r="F89" s="13" t="s">
        <v>242</v>
      </c>
      <c r="G89" s="13">
        <v>7.5</v>
      </c>
      <c r="H89" s="13">
        <v>9.5</v>
      </c>
      <c r="I89" s="12">
        <v>9.1999999999999993</v>
      </c>
    </row>
    <row r="90" spans="1:9" ht="24.75" customHeight="1">
      <c r="A90" s="10">
        <v>7</v>
      </c>
      <c r="B90" s="11" t="s">
        <v>70</v>
      </c>
      <c r="C90" s="12" t="s">
        <v>332</v>
      </c>
      <c r="D90" s="13" t="s">
        <v>333</v>
      </c>
      <c r="E90" s="12" t="s">
        <v>7</v>
      </c>
      <c r="F90" s="13" t="s">
        <v>227</v>
      </c>
      <c r="G90" s="13">
        <v>1.5</v>
      </c>
      <c r="H90" s="13">
        <v>3.6</v>
      </c>
      <c r="I90" s="12">
        <v>4</v>
      </c>
    </row>
    <row r="91" spans="1:9" ht="24.75" customHeight="1">
      <c r="A91" s="10">
        <v>8</v>
      </c>
      <c r="B91" s="11" t="s">
        <v>71</v>
      </c>
      <c r="C91" s="12" t="s">
        <v>334</v>
      </c>
      <c r="D91" s="13" t="s">
        <v>335</v>
      </c>
      <c r="E91" s="12" t="s">
        <v>7</v>
      </c>
      <c r="F91" s="13" t="s">
        <v>227</v>
      </c>
      <c r="G91" s="13">
        <v>2.25</v>
      </c>
      <c r="H91" s="13">
        <v>6</v>
      </c>
      <c r="I91" s="12">
        <v>2.5</v>
      </c>
    </row>
    <row r="92" spans="1:9" ht="24.75" customHeight="1">
      <c r="A92" s="10">
        <v>9</v>
      </c>
      <c r="B92" s="11" t="s">
        <v>72</v>
      </c>
      <c r="C92" s="12" t="s">
        <v>336</v>
      </c>
      <c r="D92" s="13" t="s">
        <v>224</v>
      </c>
      <c r="E92" s="12" t="s">
        <v>7</v>
      </c>
      <c r="F92" s="13" t="s">
        <v>230</v>
      </c>
      <c r="G92" s="13">
        <v>2.5</v>
      </c>
      <c r="H92" s="13">
        <v>3.6</v>
      </c>
      <c r="I92" s="12">
        <v>2</v>
      </c>
    </row>
    <row r="93" spans="1:9" ht="24.75" customHeight="1">
      <c r="A93" s="10">
        <v>10</v>
      </c>
      <c r="B93" s="11" t="s">
        <v>73</v>
      </c>
      <c r="C93" s="12" t="s">
        <v>219</v>
      </c>
      <c r="D93" s="13" t="s">
        <v>337</v>
      </c>
      <c r="E93" s="12" t="s">
        <v>7</v>
      </c>
      <c r="F93" s="13" t="s">
        <v>230</v>
      </c>
      <c r="G93" s="13">
        <v>2.5</v>
      </c>
      <c r="H93" s="13">
        <v>5</v>
      </c>
      <c r="I93" s="12">
        <v>4</v>
      </c>
    </row>
    <row r="94" spans="1:9" ht="24.75" customHeight="1">
      <c r="A94" s="10">
        <v>11</v>
      </c>
      <c r="B94" s="11" t="s">
        <v>74</v>
      </c>
      <c r="C94" s="12" t="s">
        <v>338</v>
      </c>
      <c r="D94" s="13" t="s">
        <v>339</v>
      </c>
      <c r="E94" s="12" t="s">
        <v>7</v>
      </c>
      <c r="F94" s="13" t="s">
        <v>227</v>
      </c>
      <c r="G94" s="13">
        <v>2</v>
      </c>
      <c r="H94" s="13">
        <v>3.5</v>
      </c>
      <c r="I94" s="12">
        <v>2</v>
      </c>
    </row>
    <row r="95" spans="1:9" ht="24.75" customHeight="1">
      <c r="A95" s="10">
        <v>12</v>
      </c>
      <c r="B95" s="11" t="s">
        <v>75</v>
      </c>
      <c r="C95" s="12" t="s">
        <v>340</v>
      </c>
      <c r="D95" s="13" t="s">
        <v>313</v>
      </c>
      <c r="E95" s="12" t="s">
        <v>7</v>
      </c>
      <c r="F95" s="13" t="s">
        <v>242</v>
      </c>
      <c r="G95" s="13">
        <v>5</v>
      </c>
      <c r="H95" s="13">
        <v>5</v>
      </c>
      <c r="I95" s="12">
        <v>7</v>
      </c>
    </row>
    <row r="96" spans="1:9" ht="24.75" customHeight="1">
      <c r="A96" s="10">
        <v>13</v>
      </c>
      <c r="B96" s="11" t="s">
        <v>76</v>
      </c>
      <c r="C96" s="12" t="s">
        <v>341</v>
      </c>
      <c r="D96" s="13" t="s">
        <v>342</v>
      </c>
      <c r="E96" s="12" t="s">
        <v>6</v>
      </c>
      <c r="F96" s="13" t="s">
        <v>237</v>
      </c>
      <c r="G96" s="13">
        <v>6.5</v>
      </c>
      <c r="H96" s="13">
        <v>5</v>
      </c>
      <c r="I96" s="12">
        <v>4</v>
      </c>
    </row>
    <row r="97" spans="1:9" ht="24.75" customHeight="1">
      <c r="A97" s="10">
        <v>14</v>
      </c>
      <c r="B97" s="11" t="s">
        <v>77</v>
      </c>
      <c r="C97" s="12" t="s">
        <v>343</v>
      </c>
      <c r="D97" s="13" t="s">
        <v>311</v>
      </c>
      <c r="E97" s="12" t="s">
        <v>6</v>
      </c>
      <c r="F97" s="13" t="s">
        <v>227</v>
      </c>
      <c r="G97" s="13">
        <v>5.5</v>
      </c>
      <c r="H97" s="13">
        <v>5</v>
      </c>
      <c r="I97" s="12">
        <v>5.0999999999999996</v>
      </c>
    </row>
    <row r="98" spans="1:9" ht="24.75" customHeight="1">
      <c r="A98" s="10">
        <v>15</v>
      </c>
      <c r="B98" s="11" t="s">
        <v>78</v>
      </c>
      <c r="C98" s="12" t="s">
        <v>344</v>
      </c>
      <c r="D98" s="13" t="s">
        <v>345</v>
      </c>
      <c r="E98" s="12" t="s">
        <v>6</v>
      </c>
      <c r="F98" s="13" t="s">
        <v>237</v>
      </c>
      <c r="G98" s="13">
        <v>6.75</v>
      </c>
      <c r="H98" s="13">
        <v>5</v>
      </c>
      <c r="I98" s="12">
        <v>5.2</v>
      </c>
    </row>
    <row r="99" spans="1:9" ht="24.75" customHeight="1">
      <c r="A99" s="10">
        <v>16</v>
      </c>
      <c r="B99" s="11" t="s">
        <v>79</v>
      </c>
      <c r="C99" s="12" t="s">
        <v>346</v>
      </c>
      <c r="D99" s="13" t="s">
        <v>347</v>
      </c>
      <c r="E99" s="12" t="s">
        <v>6</v>
      </c>
      <c r="F99" s="13" t="s">
        <v>242</v>
      </c>
      <c r="G99" s="13">
        <v>6</v>
      </c>
      <c r="H99" s="13">
        <v>6.5</v>
      </c>
      <c r="I99" s="12">
        <v>6.5</v>
      </c>
    </row>
    <row r="100" spans="1:9" ht="24.75" customHeight="1">
      <c r="A100" s="10">
        <v>17</v>
      </c>
      <c r="B100" s="11" t="s">
        <v>80</v>
      </c>
      <c r="C100" s="12" t="s">
        <v>348</v>
      </c>
      <c r="D100" s="13" t="s">
        <v>290</v>
      </c>
      <c r="E100" s="12" t="s">
        <v>7</v>
      </c>
      <c r="F100" s="13" t="s">
        <v>242</v>
      </c>
      <c r="G100" s="13">
        <v>5.75</v>
      </c>
      <c r="H100" s="13">
        <v>5</v>
      </c>
      <c r="I100" s="12">
        <v>8.4</v>
      </c>
    </row>
    <row r="101" spans="1:9" ht="24.75" customHeight="1">
      <c r="A101" s="10">
        <v>18</v>
      </c>
      <c r="B101" s="11" t="s">
        <v>81</v>
      </c>
      <c r="C101" s="12" t="s">
        <v>349</v>
      </c>
      <c r="D101" s="13" t="s">
        <v>350</v>
      </c>
      <c r="E101" s="12" t="s">
        <v>7</v>
      </c>
      <c r="F101" s="13" t="s">
        <v>230</v>
      </c>
      <c r="G101" s="13">
        <v>3.5</v>
      </c>
      <c r="H101" s="13">
        <v>2</v>
      </c>
      <c r="I101" s="12">
        <v>3</v>
      </c>
    </row>
    <row r="102" spans="1:9" ht="24.75" customHeight="1">
      <c r="A102" s="10">
        <v>19</v>
      </c>
      <c r="B102" s="11" t="s">
        <v>82</v>
      </c>
      <c r="C102" s="12" t="s">
        <v>351</v>
      </c>
      <c r="D102" s="13" t="s">
        <v>321</v>
      </c>
      <c r="E102" s="12" t="s">
        <v>7</v>
      </c>
      <c r="F102" s="13" t="s">
        <v>242</v>
      </c>
      <c r="G102" s="13">
        <v>5.75</v>
      </c>
      <c r="H102" s="13">
        <v>6.5</v>
      </c>
      <c r="I102" s="12">
        <v>7</v>
      </c>
    </row>
    <row r="103" spans="1:9" ht="24.75" customHeight="1">
      <c r="A103" s="10">
        <v>20</v>
      </c>
      <c r="B103" s="11" t="s">
        <v>83</v>
      </c>
      <c r="C103" s="12" t="s">
        <v>352</v>
      </c>
      <c r="D103" s="13" t="s">
        <v>308</v>
      </c>
      <c r="E103" s="12" t="s">
        <v>7</v>
      </c>
      <c r="F103" s="13" t="s">
        <v>230</v>
      </c>
      <c r="G103" s="13">
        <v>5.75</v>
      </c>
      <c r="H103" s="13">
        <v>5.6</v>
      </c>
      <c r="I103" s="12">
        <v>5.0999999999999996</v>
      </c>
    </row>
    <row r="104" spans="1:9" ht="24.75" customHeight="1">
      <c r="A104" s="10">
        <v>21</v>
      </c>
      <c r="B104" s="11" t="s">
        <v>84</v>
      </c>
      <c r="C104" s="12" t="s">
        <v>353</v>
      </c>
      <c r="D104" s="13" t="s">
        <v>354</v>
      </c>
      <c r="E104" s="12" t="s">
        <v>7</v>
      </c>
      <c r="F104" s="13" t="s">
        <v>242</v>
      </c>
      <c r="G104" s="13">
        <v>6</v>
      </c>
      <c r="H104" s="13">
        <v>7.15</v>
      </c>
      <c r="I104" s="12">
        <v>6.8</v>
      </c>
    </row>
    <row r="105" spans="1:9" ht="24.75" customHeight="1">
      <c r="A105" s="10">
        <v>22</v>
      </c>
      <c r="B105" s="11" t="s">
        <v>85</v>
      </c>
      <c r="C105" s="12" t="s">
        <v>355</v>
      </c>
      <c r="D105" s="13" t="s">
        <v>356</v>
      </c>
      <c r="E105" s="12" t="s">
        <v>7</v>
      </c>
      <c r="F105" s="13" t="s">
        <v>237</v>
      </c>
      <c r="G105" s="13">
        <v>5.5</v>
      </c>
      <c r="H105" s="13">
        <v>6</v>
      </c>
      <c r="I105" s="12">
        <v>5.6</v>
      </c>
    </row>
    <row r="106" spans="1:9" ht="24.75" customHeight="1">
      <c r="A106" s="10">
        <v>23</v>
      </c>
      <c r="B106" s="11" t="s">
        <v>86</v>
      </c>
      <c r="C106" s="12" t="s">
        <v>357</v>
      </c>
      <c r="D106" s="13" t="s">
        <v>358</v>
      </c>
      <c r="E106" s="12" t="s">
        <v>7</v>
      </c>
      <c r="F106" s="13" t="s">
        <v>230</v>
      </c>
      <c r="G106" s="13">
        <v>2.25</v>
      </c>
      <c r="H106" s="13">
        <v>1.5</v>
      </c>
      <c r="I106" s="12">
        <v>2</v>
      </c>
    </row>
    <row r="107" spans="1:9" ht="24.75" customHeight="1">
      <c r="A107" s="10">
        <v>24</v>
      </c>
      <c r="B107" s="11" t="s">
        <v>87</v>
      </c>
      <c r="C107" s="12" t="s">
        <v>359</v>
      </c>
      <c r="D107" s="13" t="s">
        <v>360</v>
      </c>
      <c r="E107" s="12" t="s">
        <v>7</v>
      </c>
      <c r="F107" s="13" t="s">
        <v>230</v>
      </c>
      <c r="G107" s="13">
        <v>4</v>
      </c>
      <c r="H107" s="13">
        <v>5</v>
      </c>
      <c r="I107" s="12">
        <v>4</v>
      </c>
    </row>
    <row r="108" spans="1:9" ht="21" customHeight="1">
      <c r="A108" s="14"/>
      <c r="B108" s="15"/>
      <c r="C108" s="16"/>
      <c r="D108" s="40" t="s">
        <v>586</v>
      </c>
      <c r="E108" s="40"/>
      <c r="F108" s="40"/>
      <c r="G108" s="40"/>
      <c r="H108" s="40"/>
      <c r="I108" s="40"/>
    </row>
    <row r="109" spans="1:9" ht="18.75" customHeight="1">
      <c r="A109" s="14"/>
      <c r="B109" s="15"/>
      <c r="C109" s="16"/>
      <c r="D109" s="41" t="s">
        <v>195</v>
      </c>
      <c r="E109" s="41"/>
      <c r="F109" s="41"/>
      <c r="G109" s="41"/>
      <c r="H109" s="41"/>
      <c r="I109" s="41"/>
    </row>
    <row r="110" spans="1:9">
      <c r="A110" s="14"/>
      <c r="B110" s="15"/>
      <c r="C110" s="16"/>
      <c r="D110" s="17"/>
      <c r="E110" s="16"/>
      <c r="F110" s="17"/>
      <c r="G110" s="17"/>
      <c r="H110" s="17"/>
      <c r="I110" s="16"/>
    </row>
    <row r="111" spans="1:9">
      <c r="A111" s="14"/>
      <c r="B111" s="15"/>
      <c r="C111" s="16"/>
      <c r="D111" s="17"/>
      <c r="E111" s="16"/>
      <c r="F111" s="17"/>
      <c r="G111" s="17"/>
      <c r="H111" s="17"/>
      <c r="I111" s="16"/>
    </row>
    <row r="112" spans="1:9">
      <c r="A112" s="14"/>
      <c r="B112" s="15"/>
      <c r="C112" s="16"/>
      <c r="D112" s="17"/>
      <c r="E112" s="16"/>
      <c r="F112" s="17"/>
      <c r="G112" s="17"/>
      <c r="H112" s="17"/>
      <c r="I112" s="16"/>
    </row>
    <row r="113" spans="1:9">
      <c r="A113" s="14"/>
      <c r="B113" s="15"/>
      <c r="C113" s="16"/>
      <c r="D113" s="17"/>
      <c r="E113" s="16"/>
      <c r="F113" s="17"/>
      <c r="G113" s="17"/>
      <c r="H113" s="17"/>
      <c r="I113" s="16"/>
    </row>
    <row r="114" spans="1:9">
      <c r="A114" s="14"/>
      <c r="B114" s="15"/>
      <c r="C114" s="16"/>
      <c r="D114" s="17"/>
      <c r="E114" s="16"/>
      <c r="F114" s="17"/>
      <c r="G114" s="17"/>
      <c r="H114" s="17"/>
      <c r="I114" s="16"/>
    </row>
    <row r="115" spans="1:9">
      <c r="A115" s="35" t="s">
        <v>539</v>
      </c>
      <c r="B115" s="35"/>
      <c r="C115" s="36" t="s">
        <v>0</v>
      </c>
      <c r="D115" s="37" t="s">
        <v>544</v>
      </c>
      <c r="E115" s="37"/>
      <c r="F115" s="37"/>
      <c r="G115" s="37"/>
      <c r="H115" s="37"/>
      <c r="I115" s="37"/>
    </row>
    <row r="116" spans="1:9">
      <c r="A116" s="38" t="s">
        <v>538</v>
      </c>
      <c r="B116" s="38"/>
      <c r="C116" s="39" t="s">
        <v>1</v>
      </c>
    </row>
    <row r="117" spans="1:9">
      <c r="A117" s="22" t="s">
        <v>11</v>
      </c>
      <c r="B117" s="22"/>
      <c r="C117" s="23"/>
      <c r="E117" s="3" t="s">
        <v>202</v>
      </c>
    </row>
    <row r="118" spans="1:9">
      <c r="A118" s="1"/>
      <c r="B118" s="1"/>
      <c r="C118" s="2"/>
      <c r="D118" s="2"/>
      <c r="E118" s="7" t="s">
        <v>204</v>
      </c>
      <c r="F118" s="19"/>
      <c r="G118" s="19"/>
      <c r="H118" s="19"/>
      <c r="I118" s="2"/>
    </row>
    <row r="119" spans="1:9">
      <c r="A119" s="1"/>
      <c r="B119" s="1"/>
      <c r="C119" s="2"/>
      <c r="D119" s="2"/>
      <c r="E119" s="7" t="s">
        <v>205</v>
      </c>
      <c r="F119" s="19"/>
      <c r="G119" s="19"/>
      <c r="H119" s="19"/>
      <c r="I119" s="2"/>
    </row>
    <row r="120" spans="1:9" ht="11.25" customHeight="1"/>
    <row r="121" spans="1:9" s="9" customFormat="1" ht="45" customHeight="1">
      <c r="A121" s="8" t="s">
        <v>2</v>
      </c>
      <c r="B121" s="8" t="s">
        <v>13</v>
      </c>
      <c r="C121" s="8" t="s">
        <v>3</v>
      </c>
      <c r="D121" s="8" t="s">
        <v>4</v>
      </c>
      <c r="E121" s="8" t="s">
        <v>5</v>
      </c>
      <c r="F121" s="8" t="s">
        <v>10</v>
      </c>
      <c r="G121" s="8" t="s">
        <v>541</v>
      </c>
      <c r="H121" s="8" t="s">
        <v>542</v>
      </c>
      <c r="I121" s="8" t="s">
        <v>543</v>
      </c>
    </row>
    <row r="122" spans="1:9" ht="25.5" customHeight="1">
      <c r="A122" s="10">
        <v>1</v>
      </c>
      <c r="B122" s="11" t="s">
        <v>88</v>
      </c>
      <c r="C122" s="12" t="s">
        <v>361</v>
      </c>
      <c r="D122" s="13" t="s">
        <v>362</v>
      </c>
      <c r="E122" s="12" t="s">
        <v>7</v>
      </c>
      <c r="F122" s="13" t="s">
        <v>227</v>
      </c>
      <c r="G122" s="13"/>
      <c r="H122" s="13"/>
      <c r="I122" s="12"/>
    </row>
    <row r="123" spans="1:9" ht="25.5" customHeight="1">
      <c r="A123" s="10">
        <v>2</v>
      </c>
      <c r="B123" s="11" t="s">
        <v>89</v>
      </c>
      <c r="C123" s="12" t="s">
        <v>363</v>
      </c>
      <c r="D123" s="13" t="s">
        <v>246</v>
      </c>
      <c r="E123" s="12" t="s">
        <v>6</v>
      </c>
      <c r="F123" s="13" t="s">
        <v>230</v>
      </c>
      <c r="G123" s="13">
        <v>3.5</v>
      </c>
      <c r="H123" s="13">
        <v>4.5999999999999996</v>
      </c>
      <c r="I123" s="12">
        <v>6.5</v>
      </c>
    </row>
    <row r="124" spans="1:9" ht="25.5" customHeight="1">
      <c r="A124" s="10">
        <v>3</v>
      </c>
      <c r="B124" s="11" t="s">
        <v>90</v>
      </c>
      <c r="C124" s="12" t="s">
        <v>364</v>
      </c>
      <c r="D124" s="13" t="s">
        <v>365</v>
      </c>
      <c r="E124" s="12" t="s">
        <v>6</v>
      </c>
      <c r="F124" s="13" t="s">
        <v>242</v>
      </c>
      <c r="G124" s="13">
        <v>6.25</v>
      </c>
      <c r="H124" s="13">
        <v>6.8</v>
      </c>
      <c r="I124" s="12">
        <v>8.75</v>
      </c>
    </row>
    <row r="125" spans="1:9" ht="25.5" customHeight="1">
      <c r="A125" s="10">
        <v>4</v>
      </c>
      <c r="B125" s="11" t="s">
        <v>91</v>
      </c>
      <c r="C125" s="12" t="s">
        <v>366</v>
      </c>
      <c r="D125" s="13" t="s">
        <v>367</v>
      </c>
      <c r="E125" s="12" t="s">
        <v>6</v>
      </c>
      <c r="F125" s="13" t="s">
        <v>227</v>
      </c>
      <c r="G125" s="13">
        <v>2.5</v>
      </c>
      <c r="H125" s="13">
        <v>1.6</v>
      </c>
      <c r="I125" s="12">
        <v>3</v>
      </c>
    </row>
    <row r="126" spans="1:9" ht="25.5" customHeight="1">
      <c r="A126" s="10">
        <v>5</v>
      </c>
      <c r="B126" s="11" t="s">
        <v>92</v>
      </c>
      <c r="C126" s="12" t="s">
        <v>368</v>
      </c>
      <c r="D126" s="13" t="s">
        <v>369</v>
      </c>
      <c r="E126" s="12" t="s">
        <v>6</v>
      </c>
      <c r="F126" s="13" t="s">
        <v>230</v>
      </c>
      <c r="G126" s="13">
        <v>5</v>
      </c>
      <c r="H126" s="13">
        <v>5</v>
      </c>
      <c r="I126" s="12">
        <v>4</v>
      </c>
    </row>
    <row r="127" spans="1:9" ht="25.5" customHeight="1">
      <c r="A127" s="10">
        <v>6</v>
      </c>
      <c r="B127" s="11" t="s">
        <v>93</v>
      </c>
      <c r="C127" s="12" t="s">
        <v>370</v>
      </c>
      <c r="D127" s="13" t="s">
        <v>371</v>
      </c>
      <c r="E127" s="12" t="s">
        <v>6</v>
      </c>
      <c r="F127" s="13" t="s">
        <v>227</v>
      </c>
      <c r="G127" s="13">
        <v>6.25</v>
      </c>
      <c r="H127" s="13">
        <v>4.7</v>
      </c>
      <c r="I127" s="12">
        <v>4</v>
      </c>
    </row>
    <row r="128" spans="1:9" ht="25.5" customHeight="1">
      <c r="A128" s="10">
        <v>7</v>
      </c>
      <c r="B128" s="11" t="s">
        <v>94</v>
      </c>
      <c r="C128" s="12" t="s">
        <v>372</v>
      </c>
      <c r="D128" s="13" t="s">
        <v>373</v>
      </c>
      <c r="E128" s="12" t="s">
        <v>7</v>
      </c>
      <c r="F128" s="13" t="s">
        <v>230</v>
      </c>
      <c r="G128" s="13"/>
      <c r="H128" s="13">
        <v>3</v>
      </c>
      <c r="I128" s="12">
        <v>2</v>
      </c>
    </row>
    <row r="129" spans="1:9" ht="25.5" customHeight="1">
      <c r="A129" s="10">
        <v>8</v>
      </c>
      <c r="B129" s="11" t="s">
        <v>95</v>
      </c>
      <c r="C129" s="12" t="s">
        <v>372</v>
      </c>
      <c r="D129" s="13" t="s">
        <v>374</v>
      </c>
      <c r="E129" s="12" t="s">
        <v>6</v>
      </c>
      <c r="F129" s="13" t="s">
        <v>230</v>
      </c>
      <c r="G129" s="13">
        <v>6.5</v>
      </c>
      <c r="H129" s="13">
        <v>6.2</v>
      </c>
      <c r="I129" s="12">
        <v>5</v>
      </c>
    </row>
    <row r="130" spans="1:9" ht="25.5" customHeight="1">
      <c r="A130" s="10">
        <v>9</v>
      </c>
      <c r="B130" s="11" t="s">
        <v>96</v>
      </c>
      <c r="C130" s="12" t="s">
        <v>375</v>
      </c>
      <c r="D130" s="13" t="s">
        <v>376</v>
      </c>
      <c r="E130" s="12" t="s">
        <v>6</v>
      </c>
      <c r="F130" s="13" t="s">
        <v>242</v>
      </c>
      <c r="G130" s="13">
        <v>4.25</v>
      </c>
      <c r="H130" s="13">
        <v>5.0999999999999996</v>
      </c>
      <c r="I130" s="12">
        <v>6.7</v>
      </c>
    </row>
    <row r="131" spans="1:9" ht="25.5" customHeight="1">
      <c r="A131" s="10">
        <v>10</v>
      </c>
      <c r="B131" s="11" t="s">
        <v>97</v>
      </c>
      <c r="C131" s="12" t="s">
        <v>377</v>
      </c>
      <c r="D131" s="13" t="s">
        <v>378</v>
      </c>
      <c r="E131" s="12" t="s">
        <v>6</v>
      </c>
      <c r="F131" s="13" t="s">
        <v>242</v>
      </c>
      <c r="G131" s="13">
        <v>6.75</v>
      </c>
      <c r="H131" s="13">
        <v>7</v>
      </c>
      <c r="I131" s="12">
        <v>6.4</v>
      </c>
    </row>
    <row r="132" spans="1:9" ht="25.5" customHeight="1">
      <c r="A132" s="10">
        <v>11</v>
      </c>
      <c r="B132" s="11" t="s">
        <v>98</v>
      </c>
      <c r="C132" s="12" t="s">
        <v>379</v>
      </c>
      <c r="D132" s="13" t="s">
        <v>378</v>
      </c>
      <c r="E132" s="12" t="s">
        <v>6</v>
      </c>
      <c r="F132" s="13" t="s">
        <v>237</v>
      </c>
      <c r="G132" s="13">
        <v>6.25</v>
      </c>
      <c r="H132" s="13">
        <v>5.9</v>
      </c>
      <c r="I132" s="12">
        <v>6.7</v>
      </c>
    </row>
    <row r="133" spans="1:9" ht="25.5" customHeight="1">
      <c r="A133" s="10">
        <v>12</v>
      </c>
      <c r="B133" s="11" t="s">
        <v>99</v>
      </c>
      <c r="C133" s="12" t="s">
        <v>380</v>
      </c>
      <c r="D133" s="13" t="s">
        <v>381</v>
      </c>
      <c r="E133" s="12" t="s">
        <v>6</v>
      </c>
      <c r="F133" s="13" t="s">
        <v>237</v>
      </c>
      <c r="G133" s="13">
        <v>6.25</v>
      </c>
      <c r="H133" s="13">
        <v>7.5</v>
      </c>
      <c r="I133" s="12">
        <v>8.75</v>
      </c>
    </row>
    <row r="134" spans="1:9" ht="25.5" customHeight="1">
      <c r="A134" s="10">
        <v>13</v>
      </c>
      <c r="B134" s="11" t="s">
        <v>100</v>
      </c>
      <c r="C134" s="12" t="s">
        <v>382</v>
      </c>
      <c r="D134" s="13" t="s">
        <v>306</v>
      </c>
      <c r="E134" s="12" t="s">
        <v>6</v>
      </c>
      <c r="F134" s="13" t="s">
        <v>242</v>
      </c>
      <c r="G134" s="13">
        <v>6.75</v>
      </c>
      <c r="H134" s="13">
        <v>8.3000000000000007</v>
      </c>
      <c r="I134" s="12">
        <v>7.1</v>
      </c>
    </row>
    <row r="135" spans="1:9" ht="25.5" customHeight="1">
      <c r="A135" s="10">
        <v>14</v>
      </c>
      <c r="B135" s="11" t="s">
        <v>101</v>
      </c>
      <c r="C135" s="12" t="s">
        <v>383</v>
      </c>
      <c r="D135" s="13" t="s">
        <v>384</v>
      </c>
      <c r="E135" s="12" t="s">
        <v>6</v>
      </c>
      <c r="F135" s="13" t="s">
        <v>242</v>
      </c>
      <c r="G135" s="13">
        <v>7.25</v>
      </c>
      <c r="H135" s="13">
        <v>6.1</v>
      </c>
      <c r="I135" s="12">
        <v>7.2</v>
      </c>
    </row>
    <row r="136" spans="1:9" ht="25.5" customHeight="1">
      <c r="A136" s="10">
        <v>15</v>
      </c>
      <c r="B136" s="11" t="s">
        <v>102</v>
      </c>
      <c r="C136" s="12" t="s">
        <v>385</v>
      </c>
      <c r="D136" s="13" t="s">
        <v>276</v>
      </c>
      <c r="E136" s="12" t="s">
        <v>6</v>
      </c>
      <c r="F136" s="13" t="s">
        <v>242</v>
      </c>
      <c r="G136" s="13">
        <v>7</v>
      </c>
      <c r="H136" s="13">
        <v>6.9</v>
      </c>
      <c r="I136" s="12">
        <v>6.4</v>
      </c>
    </row>
    <row r="137" spans="1:9" ht="25.5" customHeight="1">
      <c r="A137" s="10">
        <v>16</v>
      </c>
      <c r="B137" s="11" t="s">
        <v>103</v>
      </c>
      <c r="C137" s="12" t="s">
        <v>386</v>
      </c>
      <c r="D137" s="13" t="s">
        <v>387</v>
      </c>
      <c r="E137" s="12" t="s">
        <v>7</v>
      </c>
      <c r="F137" s="13" t="s">
        <v>237</v>
      </c>
      <c r="G137" s="13">
        <v>4</v>
      </c>
      <c r="H137" s="13">
        <v>3.9</v>
      </c>
      <c r="I137" s="12">
        <v>4.5</v>
      </c>
    </row>
    <row r="138" spans="1:9" ht="25.5" customHeight="1">
      <c r="A138" s="10">
        <v>17</v>
      </c>
      <c r="B138" s="11" t="s">
        <v>104</v>
      </c>
      <c r="C138" s="12" t="s">
        <v>388</v>
      </c>
      <c r="D138" s="13" t="s">
        <v>389</v>
      </c>
      <c r="E138" s="12" t="s">
        <v>7</v>
      </c>
      <c r="F138" s="13" t="s">
        <v>230</v>
      </c>
      <c r="G138" s="13">
        <v>6.75</v>
      </c>
      <c r="H138" s="13">
        <v>3.9</v>
      </c>
      <c r="I138" s="12">
        <v>5</v>
      </c>
    </row>
    <row r="139" spans="1:9" ht="25.5" customHeight="1">
      <c r="A139" s="10">
        <v>18</v>
      </c>
      <c r="B139" s="11" t="s">
        <v>105</v>
      </c>
      <c r="C139" s="12" t="s">
        <v>390</v>
      </c>
      <c r="D139" s="13" t="s">
        <v>391</v>
      </c>
      <c r="E139" s="12" t="s">
        <v>7</v>
      </c>
      <c r="F139" s="13" t="s">
        <v>230</v>
      </c>
      <c r="G139" s="13">
        <v>2.5</v>
      </c>
      <c r="H139" s="13">
        <v>1.2</v>
      </c>
      <c r="I139" s="12">
        <v>3</v>
      </c>
    </row>
    <row r="140" spans="1:9" ht="25.5" customHeight="1">
      <c r="A140" s="10">
        <v>19</v>
      </c>
      <c r="B140" s="11" t="s">
        <v>106</v>
      </c>
      <c r="C140" s="12" t="s">
        <v>392</v>
      </c>
      <c r="D140" s="13" t="s">
        <v>393</v>
      </c>
      <c r="E140" s="12" t="s">
        <v>7</v>
      </c>
      <c r="F140" s="13" t="s">
        <v>237</v>
      </c>
      <c r="G140" s="13">
        <v>5.75</v>
      </c>
      <c r="H140" s="13">
        <v>6.6</v>
      </c>
      <c r="I140" s="12">
        <v>5.7</v>
      </c>
    </row>
    <row r="141" spans="1:9" ht="25.5" customHeight="1">
      <c r="A141" s="10">
        <v>20</v>
      </c>
      <c r="B141" s="11" t="s">
        <v>107</v>
      </c>
      <c r="C141" s="12" t="s">
        <v>394</v>
      </c>
      <c r="D141" s="13" t="s">
        <v>395</v>
      </c>
      <c r="E141" s="12" t="s">
        <v>7</v>
      </c>
      <c r="F141" s="13" t="s">
        <v>237</v>
      </c>
      <c r="G141" s="13">
        <v>5</v>
      </c>
      <c r="H141" s="13">
        <v>3.7</v>
      </c>
      <c r="I141" s="12">
        <v>4</v>
      </c>
    </row>
    <row r="142" spans="1:9" ht="25.5" customHeight="1">
      <c r="A142" s="10">
        <v>21</v>
      </c>
      <c r="B142" s="11" t="s">
        <v>108</v>
      </c>
      <c r="C142" s="12" t="s">
        <v>396</v>
      </c>
      <c r="D142" s="13" t="s">
        <v>267</v>
      </c>
      <c r="E142" s="12" t="s">
        <v>7</v>
      </c>
      <c r="F142" s="13" t="s">
        <v>237</v>
      </c>
      <c r="G142" s="13">
        <v>5.75</v>
      </c>
      <c r="H142" s="13">
        <v>4.2</v>
      </c>
      <c r="I142" s="12">
        <v>2</v>
      </c>
    </row>
    <row r="143" spans="1:9" ht="25.5" customHeight="1">
      <c r="A143" s="10">
        <v>22</v>
      </c>
      <c r="B143" s="11" t="s">
        <v>109</v>
      </c>
      <c r="C143" s="12" t="s">
        <v>397</v>
      </c>
      <c r="D143" s="13" t="s">
        <v>398</v>
      </c>
      <c r="E143" s="12" t="s">
        <v>6</v>
      </c>
      <c r="F143" s="13" t="s">
        <v>237</v>
      </c>
      <c r="G143" s="13">
        <v>2.25</v>
      </c>
      <c r="H143" s="13">
        <v>4.9000000000000004</v>
      </c>
      <c r="I143" s="12">
        <v>3</v>
      </c>
    </row>
    <row r="144" spans="1:9" ht="25.5" customHeight="1">
      <c r="A144" s="10">
        <v>23</v>
      </c>
      <c r="B144" s="11" t="s">
        <v>110</v>
      </c>
      <c r="C144" s="12" t="s">
        <v>399</v>
      </c>
      <c r="D144" s="13" t="s">
        <v>218</v>
      </c>
      <c r="E144" s="12" t="s">
        <v>6</v>
      </c>
      <c r="F144" s="13" t="s">
        <v>230</v>
      </c>
      <c r="G144" s="13">
        <v>2.5</v>
      </c>
      <c r="H144" s="13">
        <v>2.4</v>
      </c>
      <c r="I144" s="12">
        <v>3</v>
      </c>
    </row>
    <row r="145" spans="1:9" ht="25.5" customHeight="1">
      <c r="A145" s="10">
        <v>24</v>
      </c>
      <c r="B145" s="11" t="s">
        <v>111</v>
      </c>
      <c r="C145" s="12" t="s">
        <v>400</v>
      </c>
      <c r="D145" s="13" t="s">
        <v>401</v>
      </c>
      <c r="E145" s="12" t="s">
        <v>7</v>
      </c>
      <c r="F145" s="13" t="s">
        <v>242</v>
      </c>
      <c r="G145" s="13">
        <v>6.5</v>
      </c>
      <c r="H145" s="13">
        <v>7.3</v>
      </c>
      <c r="I145" s="12">
        <v>6.5</v>
      </c>
    </row>
    <row r="146" spans="1:9" ht="19.899999999999999" customHeight="1">
      <c r="A146" s="14"/>
      <c r="B146" s="15"/>
      <c r="C146" s="16"/>
      <c r="D146" s="40" t="s">
        <v>586</v>
      </c>
      <c r="E146" s="40"/>
      <c r="F146" s="40"/>
      <c r="G146" s="40"/>
      <c r="H146" s="40"/>
      <c r="I146" s="40"/>
    </row>
    <row r="147" spans="1:9" ht="18.75" customHeight="1">
      <c r="A147" s="14"/>
      <c r="B147" s="15"/>
      <c r="C147" s="16"/>
      <c r="D147" s="41" t="s">
        <v>195</v>
      </c>
      <c r="E147" s="41"/>
      <c r="F147" s="41"/>
      <c r="G147" s="41"/>
      <c r="H147" s="41"/>
      <c r="I147" s="41"/>
    </row>
    <row r="148" spans="1:9">
      <c r="A148" s="14"/>
      <c r="B148" s="15"/>
      <c r="C148" s="16"/>
      <c r="D148" s="17"/>
      <c r="E148" s="16"/>
      <c r="F148" s="17"/>
      <c r="G148" s="17"/>
      <c r="H148" s="17"/>
      <c r="I148" s="16"/>
    </row>
    <row r="149" spans="1:9">
      <c r="A149" s="14"/>
      <c r="B149" s="15"/>
      <c r="C149" s="16"/>
      <c r="D149" s="17"/>
      <c r="E149" s="16"/>
      <c r="F149" s="17"/>
      <c r="G149" s="17"/>
      <c r="H149" s="17"/>
      <c r="I149" s="16"/>
    </row>
    <row r="150" spans="1:9">
      <c r="A150" s="14"/>
      <c r="B150" s="15"/>
      <c r="C150" s="16"/>
      <c r="D150" s="17"/>
      <c r="E150" s="16"/>
      <c r="F150" s="17"/>
      <c r="G150" s="17"/>
      <c r="H150" s="17"/>
      <c r="I150" s="16"/>
    </row>
    <row r="151" spans="1:9">
      <c r="A151" s="14"/>
      <c r="B151" s="15"/>
      <c r="C151" s="16"/>
      <c r="D151" s="17"/>
      <c r="E151" s="16"/>
      <c r="F151" s="17"/>
      <c r="G151" s="17"/>
      <c r="H151" s="17"/>
      <c r="I151" s="16"/>
    </row>
    <row r="152" spans="1:9">
      <c r="A152" s="14"/>
      <c r="B152" s="15"/>
      <c r="C152" s="16"/>
      <c r="D152" s="17"/>
      <c r="E152" s="16"/>
      <c r="F152" s="17"/>
      <c r="G152" s="17"/>
      <c r="H152" s="17"/>
      <c r="I152" s="16"/>
    </row>
    <row r="153" spans="1:9">
      <c r="A153" s="14"/>
      <c r="B153" s="15"/>
      <c r="C153" s="16"/>
      <c r="D153" s="17"/>
      <c r="E153" s="16"/>
      <c r="F153" s="17"/>
      <c r="G153" s="17"/>
      <c r="H153" s="17"/>
      <c r="I153" s="16"/>
    </row>
    <row r="154" spans="1:9">
      <c r="A154" s="14"/>
      <c r="B154" s="15"/>
      <c r="C154" s="16"/>
      <c r="D154" s="17"/>
      <c r="E154" s="16"/>
      <c r="F154" s="17"/>
      <c r="G154" s="17"/>
      <c r="H154" s="17"/>
      <c r="I154" s="16"/>
    </row>
    <row r="155" spans="1:9">
      <c r="A155" s="35" t="s">
        <v>539</v>
      </c>
      <c r="B155" s="35"/>
      <c r="C155" s="36" t="s">
        <v>0</v>
      </c>
      <c r="D155" s="37" t="s">
        <v>544</v>
      </c>
      <c r="E155" s="37"/>
      <c r="F155" s="37"/>
      <c r="G155" s="37"/>
      <c r="H155" s="37"/>
      <c r="I155" s="37"/>
    </row>
    <row r="156" spans="1:9">
      <c r="A156" s="38" t="s">
        <v>538</v>
      </c>
      <c r="B156" s="38"/>
      <c r="C156" s="39" t="s">
        <v>1</v>
      </c>
    </row>
    <row r="157" spans="1:9">
      <c r="A157" s="22" t="s">
        <v>11</v>
      </c>
      <c r="B157" s="22"/>
      <c r="C157" s="23"/>
      <c r="E157" s="3" t="s">
        <v>203</v>
      </c>
    </row>
    <row r="158" spans="1:9">
      <c r="A158" s="1"/>
      <c r="B158" s="1"/>
      <c r="C158" s="2"/>
      <c r="D158" s="2"/>
      <c r="E158" s="7" t="s">
        <v>207</v>
      </c>
      <c r="F158" s="19"/>
      <c r="G158" s="19"/>
      <c r="H158" s="19"/>
      <c r="I158" s="2"/>
    </row>
    <row r="159" spans="1:9">
      <c r="A159" s="1"/>
      <c r="B159" s="1"/>
      <c r="C159" s="2"/>
      <c r="D159" s="2"/>
      <c r="E159" s="7" t="s">
        <v>208</v>
      </c>
      <c r="F159" s="19"/>
      <c r="G159" s="19"/>
      <c r="H159" s="19"/>
      <c r="I159" s="2"/>
    </row>
    <row r="161" spans="1:9" s="9" customFormat="1" ht="41.25" customHeight="1">
      <c r="A161" s="8" t="s">
        <v>2</v>
      </c>
      <c r="B161" s="8" t="s">
        <v>13</v>
      </c>
      <c r="C161" s="8" t="s">
        <v>3</v>
      </c>
      <c r="D161" s="8" t="s">
        <v>4</v>
      </c>
      <c r="E161" s="8" t="s">
        <v>5</v>
      </c>
      <c r="F161" s="8" t="s">
        <v>10</v>
      </c>
      <c r="G161" s="8" t="s">
        <v>541</v>
      </c>
      <c r="H161" s="8" t="s">
        <v>542</v>
      </c>
      <c r="I161" s="8" t="s">
        <v>543</v>
      </c>
    </row>
    <row r="162" spans="1:9" ht="25.5" customHeight="1">
      <c r="A162" s="10">
        <v>1</v>
      </c>
      <c r="B162" s="11" t="s">
        <v>112</v>
      </c>
      <c r="C162" s="12" t="s">
        <v>402</v>
      </c>
      <c r="D162" s="13" t="s">
        <v>403</v>
      </c>
      <c r="E162" s="12" t="s">
        <v>7</v>
      </c>
      <c r="F162" s="13" t="s">
        <v>242</v>
      </c>
      <c r="G162" s="13">
        <v>6</v>
      </c>
      <c r="H162" s="13">
        <v>5</v>
      </c>
      <c r="I162" s="12">
        <v>5.2</v>
      </c>
    </row>
    <row r="163" spans="1:9" ht="25.5" customHeight="1">
      <c r="A163" s="10">
        <v>2</v>
      </c>
      <c r="B163" s="11" t="s">
        <v>113</v>
      </c>
      <c r="C163" s="12" t="s">
        <v>404</v>
      </c>
      <c r="D163" s="13" t="s">
        <v>405</v>
      </c>
      <c r="E163" s="12" t="s">
        <v>7</v>
      </c>
      <c r="F163" s="13" t="s">
        <v>242</v>
      </c>
      <c r="G163" s="13">
        <v>5.5</v>
      </c>
      <c r="H163" s="13">
        <v>6</v>
      </c>
      <c r="I163" s="12">
        <v>6.5</v>
      </c>
    </row>
    <row r="164" spans="1:9" ht="25.5" customHeight="1">
      <c r="A164" s="10">
        <v>3</v>
      </c>
      <c r="B164" s="11" t="s">
        <v>114</v>
      </c>
      <c r="C164" s="12" t="s">
        <v>406</v>
      </c>
      <c r="D164" s="13" t="s">
        <v>369</v>
      </c>
      <c r="E164" s="12" t="s">
        <v>7</v>
      </c>
      <c r="F164" s="13" t="s">
        <v>242</v>
      </c>
      <c r="G164" s="13">
        <v>5</v>
      </c>
      <c r="H164" s="13">
        <v>6.5</v>
      </c>
      <c r="I164" s="12">
        <v>3.5</v>
      </c>
    </row>
    <row r="165" spans="1:9" ht="25.5" customHeight="1">
      <c r="A165" s="10">
        <v>4</v>
      </c>
      <c r="B165" s="11" t="s">
        <v>115</v>
      </c>
      <c r="C165" s="12" t="s">
        <v>407</v>
      </c>
      <c r="D165" s="13" t="s">
        <v>408</v>
      </c>
      <c r="E165" s="12" t="s">
        <v>6</v>
      </c>
      <c r="F165" s="13" t="s">
        <v>227</v>
      </c>
      <c r="G165" s="13">
        <v>2</v>
      </c>
      <c r="H165" s="13">
        <v>2</v>
      </c>
      <c r="I165" s="12">
        <v>2</v>
      </c>
    </row>
    <row r="166" spans="1:9" ht="25.5" customHeight="1">
      <c r="A166" s="10">
        <v>5</v>
      </c>
      <c r="B166" s="11" t="s">
        <v>116</v>
      </c>
      <c r="C166" s="12" t="s">
        <v>409</v>
      </c>
      <c r="D166" s="13" t="s">
        <v>410</v>
      </c>
      <c r="E166" s="12" t="s">
        <v>6</v>
      </c>
      <c r="F166" s="13" t="s">
        <v>237</v>
      </c>
      <c r="G166" s="13">
        <v>4.5</v>
      </c>
      <c r="H166" s="13">
        <v>3.6</v>
      </c>
      <c r="I166" s="12">
        <v>2</v>
      </c>
    </row>
    <row r="167" spans="1:9" ht="25.5" customHeight="1">
      <c r="A167" s="10">
        <v>6</v>
      </c>
      <c r="B167" s="11" t="s">
        <v>117</v>
      </c>
      <c r="C167" s="12" t="s">
        <v>411</v>
      </c>
      <c r="D167" s="13" t="s">
        <v>412</v>
      </c>
      <c r="E167" s="12" t="s">
        <v>7</v>
      </c>
      <c r="F167" s="13" t="s">
        <v>242</v>
      </c>
      <c r="G167" s="13">
        <v>6</v>
      </c>
      <c r="H167" s="13" t="s">
        <v>572</v>
      </c>
      <c r="I167" s="12">
        <v>6.9</v>
      </c>
    </row>
    <row r="168" spans="1:9" ht="25.5" customHeight="1">
      <c r="A168" s="10">
        <v>7</v>
      </c>
      <c r="B168" s="11" t="s">
        <v>118</v>
      </c>
      <c r="C168" s="12" t="s">
        <v>413</v>
      </c>
      <c r="D168" s="13" t="s">
        <v>414</v>
      </c>
      <c r="E168" s="12" t="s">
        <v>6</v>
      </c>
      <c r="F168" s="13" t="s">
        <v>237</v>
      </c>
      <c r="G168" s="13">
        <v>4.5</v>
      </c>
      <c r="H168" s="13" t="s">
        <v>581</v>
      </c>
      <c r="I168" s="12">
        <v>3</v>
      </c>
    </row>
    <row r="169" spans="1:9" ht="25.5" customHeight="1">
      <c r="A169" s="10">
        <v>8</v>
      </c>
      <c r="B169" s="11" t="s">
        <v>119</v>
      </c>
      <c r="C169" s="12" t="s">
        <v>415</v>
      </c>
      <c r="D169" s="13" t="s">
        <v>416</v>
      </c>
      <c r="E169" s="12" t="s">
        <v>6</v>
      </c>
      <c r="F169" s="13" t="s">
        <v>237</v>
      </c>
      <c r="G169" s="13">
        <v>4</v>
      </c>
      <c r="H169" s="13">
        <v>3</v>
      </c>
      <c r="I169" s="12">
        <v>4</v>
      </c>
    </row>
    <row r="170" spans="1:9" ht="25.5" customHeight="1">
      <c r="A170" s="10">
        <v>9</v>
      </c>
      <c r="B170" s="11" t="s">
        <v>120</v>
      </c>
      <c r="C170" s="12" t="s">
        <v>417</v>
      </c>
      <c r="D170" s="13" t="s">
        <v>418</v>
      </c>
      <c r="E170" s="12" t="s">
        <v>6</v>
      </c>
      <c r="F170" s="13" t="s">
        <v>230</v>
      </c>
      <c r="G170" s="13">
        <v>2</v>
      </c>
      <c r="H170" s="13">
        <v>1</v>
      </c>
      <c r="I170" s="12">
        <v>3</v>
      </c>
    </row>
    <row r="171" spans="1:9" ht="25.5" customHeight="1">
      <c r="A171" s="10">
        <v>10</v>
      </c>
      <c r="B171" s="11" t="s">
        <v>121</v>
      </c>
      <c r="C171" s="12" t="s">
        <v>419</v>
      </c>
      <c r="D171" s="13" t="s">
        <v>420</v>
      </c>
      <c r="E171" s="12" t="s">
        <v>6</v>
      </c>
      <c r="F171" s="13" t="s">
        <v>227</v>
      </c>
      <c r="G171" s="13">
        <v>2</v>
      </c>
      <c r="H171" s="13">
        <v>2</v>
      </c>
      <c r="I171" s="12">
        <v>3</v>
      </c>
    </row>
    <row r="172" spans="1:9" ht="25.5" customHeight="1">
      <c r="A172" s="10">
        <v>11</v>
      </c>
      <c r="B172" s="11" t="s">
        <v>122</v>
      </c>
      <c r="C172" s="12" t="s">
        <v>421</v>
      </c>
      <c r="D172" s="13" t="s">
        <v>422</v>
      </c>
      <c r="E172" s="12" t="s">
        <v>7</v>
      </c>
      <c r="F172" s="13" t="s">
        <v>242</v>
      </c>
      <c r="G172" s="13">
        <v>7</v>
      </c>
      <c r="H172" s="13" t="s">
        <v>572</v>
      </c>
      <c r="I172" s="12">
        <v>5.75</v>
      </c>
    </row>
    <row r="173" spans="1:9" ht="25.5" customHeight="1">
      <c r="A173" s="10">
        <v>12</v>
      </c>
      <c r="B173" s="11" t="s">
        <v>123</v>
      </c>
      <c r="C173" s="12" t="s">
        <v>423</v>
      </c>
      <c r="D173" s="13" t="s">
        <v>424</v>
      </c>
      <c r="E173" s="12" t="s">
        <v>7</v>
      </c>
      <c r="F173" s="13" t="s">
        <v>242</v>
      </c>
      <c r="G173" s="13">
        <v>4.75</v>
      </c>
      <c r="H173" s="13" t="s">
        <v>564</v>
      </c>
      <c r="I173" s="12">
        <v>5</v>
      </c>
    </row>
    <row r="174" spans="1:9" ht="25.5" customHeight="1">
      <c r="A174" s="10">
        <v>13</v>
      </c>
      <c r="B174" s="11" t="s">
        <v>124</v>
      </c>
      <c r="C174" s="12" t="s">
        <v>425</v>
      </c>
      <c r="D174" s="13" t="s">
        <v>426</v>
      </c>
      <c r="E174" s="12" t="s">
        <v>6</v>
      </c>
      <c r="F174" s="13" t="s">
        <v>237</v>
      </c>
      <c r="G174" s="13">
        <v>4.75</v>
      </c>
      <c r="H174" s="13" t="s">
        <v>558</v>
      </c>
      <c r="I174" s="12">
        <v>8.3000000000000007</v>
      </c>
    </row>
    <row r="175" spans="1:9" ht="25.5" customHeight="1">
      <c r="A175" s="10">
        <v>14</v>
      </c>
      <c r="B175" s="11" t="s">
        <v>125</v>
      </c>
      <c r="C175" s="12" t="s">
        <v>427</v>
      </c>
      <c r="D175" s="13" t="s">
        <v>428</v>
      </c>
      <c r="E175" s="12" t="s">
        <v>6</v>
      </c>
      <c r="F175" s="13" t="s">
        <v>227</v>
      </c>
      <c r="G175" s="13">
        <v>4.5</v>
      </c>
      <c r="H175" s="13" t="s">
        <v>558</v>
      </c>
      <c r="I175" s="12">
        <v>5</v>
      </c>
    </row>
    <row r="176" spans="1:9" ht="25.5" customHeight="1">
      <c r="A176" s="10">
        <v>15</v>
      </c>
      <c r="B176" s="11" t="s">
        <v>126</v>
      </c>
      <c r="C176" s="12" t="s">
        <v>429</v>
      </c>
      <c r="D176" s="13" t="s">
        <v>430</v>
      </c>
      <c r="E176" s="12" t="s">
        <v>7</v>
      </c>
      <c r="F176" s="13" t="s">
        <v>242</v>
      </c>
      <c r="G176" s="13">
        <v>7.25</v>
      </c>
      <c r="H176" s="13">
        <v>8</v>
      </c>
      <c r="I176" s="12">
        <v>8.25</v>
      </c>
    </row>
    <row r="177" spans="1:9" ht="25.5" customHeight="1">
      <c r="A177" s="10">
        <v>16</v>
      </c>
      <c r="B177" s="11" t="s">
        <v>127</v>
      </c>
      <c r="C177" s="12" t="s">
        <v>431</v>
      </c>
      <c r="D177" s="13" t="s">
        <v>432</v>
      </c>
      <c r="E177" s="12" t="s">
        <v>6</v>
      </c>
      <c r="F177" s="13" t="s">
        <v>237</v>
      </c>
      <c r="G177" s="13">
        <v>4.25</v>
      </c>
      <c r="H177" s="13">
        <v>2.56</v>
      </c>
      <c r="I177" s="12">
        <v>3</v>
      </c>
    </row>
    <row r="178" spans="1:9" ht="25.5" customHeight="1">
      <c r="A178" s="10">
        <v>17</v>
      </c>
      <c r="B178" s="11" t="s">
        <v>128</v>
      </c>
      <c r="C178" s="12" t="s">
        <v>433</v>
      </c>
      <c r="D178" s="13" t="s">
        <v>416</v>
      </c>
      <c r="E178" s="12" t="s">
        <v>6</v>
      </c>
      <c r="F178" s="13" t="s">
        <v>242</v>
      </c>
      <c r="G178" s="13">
        <v>7</v>
      </c>
      <c r="H178" s="13">
        <v>6</v>
      </c>
      <c r="I178" s="12">
        <v>6.4</v>
      </c>
    </row>
    <row r="179" spans="1:9" ht="25.5" customHeight="1">
      <c r="A179" s="10">
        <v>18</v>
      </c>
      <c r="B179" s="11" t="s">
        <v>129</v>
      </c>
      <c r="C179" s="12" t="s">
        <v>434</v>
      </c>
      <c r="D179" s="13" t="s">
        <v>420</v>
      </c>
      <c r="E179" s="12" t="s">
        <v>6</v>
      </c>
      <c r="F179" s="13" t="s">
        <v>242</v>
      </c>
      <c r="G179" s="13">
        <v>5</v>
      </c>
      <c r="H179" s="13">
        <v>5</v>
      </c>
      <c r="I179" s="12">
        <v>4.5</v>
      </c>
    </row>
    <row r="180" spans="1:9" ht="25.5" customHeight="1">
      <c r="A180" s="10">
        <v>19</v>
      </c>
      <c r="B180" s="11" t="s">
        <v>130</v>
      </c>
      <c r="C180" s="12" t="s">
        <v>435</v>
      </c>
      <c r="D180" s="13" t="s">
        <v>436</v>
      </c>
      <c r="E180" s="12" t="s">
        <v>7</v>
      </c>
      <c r="F180" s="13" t="s">
        <v>242</v>
      </c>
      <c r="G180" s="13">
        <v>5.25</v>
      </c>
      <c r="H180" s="13">
        <v>8</v>
      </c>
      <c r="I180" s="12">
        <v>8.25</v>
      </c>
    </row>
    <row r="181" spans="1:9" ht="25.5" customHeight="1">
      <c r="A181" s="10">
        <v>20</v>
      </c>
      <c r="B181" s="11" t="s">
        <v>131</v>
      </c>
      <c r="C181" s="12" t="s">
        <v>437</v>
      </c>
      <c r="D181" s="13" t="s">
        <v>438</v>
      </c>
      <c r="E181" s="12" t="s">
        <v>7</v>
      </c>
      <c r="F181" s="13" t="s">
        <v>242</v>
      </c>
      <c r="G181" s="13">
        <v>4</v>
      </c>
      <c r="H181" s="13">
        <v>6.5</v>
      </c>
      <c r="I181" s="12">
        <v>7</v>
      </c>
    </row>
    <row r="182" spans="1:9" ht="25.5" customHeight="1">
      <c r="A182" s="10">
        <v>21</v>
      </c>
      <c r="B182" s="11" t="s">
        <v>132</v>
      </c>
      <c r="C182" s="12" t="s">
        <v>439</v>
      </c>
      <c r="D182" s="13" t="s">
        <v>440</v>
      </c>
      <c r="E182" s="12" t="s">
        <v>7</v>
      </c>
      <c r="F182" s="13" t="s">
        <v>237</v>
      </c>
      <c r="G182" s="13">
        <v>4.5</v>
      </c>
      <c r="H182" s="13">
        <v>5.5</v>
      </c>
      <c r="I182" s="12">
        <v>3</v>
      </c>
    </row>
    <row r="183" spans="1:9" ht="25.5" customHeight="1">
      <c r="A183" s="10">
        <v>22</v>
      </c>
      <c r="B183" s="11" t="s">
        <v>133</v>
      </c>
      <c r="C183" s="12" t="s">
        <v>441</v>
      </c>
      <c r="D183" s="13" t="s">
        <v>261</v>
      </c>
      <c r="E183" s="12" t="s">
        <v>7</v>
      </c>
      <c r="F183" s="13" t="s">
        <v>237</v>
      </c>
      <c r="G183" s="13">
        <v>2.5</v>
      </c>
      <c r="H183" s="13">
        <v>3</v>
      </c>
      <c r="I183" s="12">
        <v>5</v>
      </c>
    </row>
    <row r="184" spans="1:9" ht="25.5" customHeight="1">
      <c r="A184" s="10">
        <v>23</v>
      </c>
      <c r="B184" s="11" t="s">
        <v>134</v>
      </c>
      <c r="C184" s="12" t="s">
        <v>442</v>
      </c>
      <c r="D184" s="13" t="s">
        <v>443</v>
      </c>
      <c r="E184" s="12" t="s">
        <v>6</v>
      </c>
      <c r="F184" s="13" t="s">
        <v>242</v>
      </c>
      <c r="G184" s="13">
        <v>6.5</v>
      </c>
      <c r="H184" s="13">
        <v>6.5</v>
      </c>
      <c r="I184" s="12">
        <v>4</v>
      </c>
    </row>
    <row r="185" spans="1:9" ht="25.5" customHeight="1">
      <c r="A185" s="10">
        <v>24</v>
      </c>
      <c r="B185" s="11" t="s">
        <v>135</v>
      </c>
      <c r="C185" s="12" t="s">
        <v>444</v>
      </c>
      <c r="D185" s="13" t="s">
        <v>445</v>
      </c>
      <c r="E185" s="12" t="s">
        <v>6</v>
      </c>
      <c r="F185" s="13" t="s">
        <v>230</v>
      </c>
      <c r="G185" s="13">
        <v>3</v>
      </c>
      <c r="H185" s="13">
        <v>1.5</v>
      </c>
      <c r="I185" s="12">
        <v>3</v>
      </c>
    </row>
    <row r="186" spans="1:9" ht="19.899999999999999" customHeight="1">
      <c r="A186" s="14"/>
      <c r="B186" s="15"/>
      <c r="C186" s="16"/>
      <c r="D186" s="40" t="s">
        <v>586</v>
      </c>
      <c r="E186" s="40"/>
      <c r="F186" s="40"/>
      <c r="G186" s="40"/>
      <c r="H186" s="40"/>
      <c r="I186" s="40"/>
    </row>
    <row r="187" spans="1:9" ht="18.75" customHeight="1">
      <c r="A187" s="14"/>
      <c r="B187" s="15"/>
      <c r="C187" s="16"/>
      <c r="D187" s="41" t="s">
        <v>195</v>
      </c>
      <c r="E187" s="41"/>
      <c r="F187" s="41"/>
      <c r="G187" s="41"/>
      <c r="H187" s="41"/>
      <c r="I187" s="41"/>
    </row>
    <row r="188" spans="1:9">
      <c r="A188" s="14"/>
      <c r="B188" s="15"/>
      <c r="C188" s="16"/>
      <c r="D188" s="17"/>
      <c r="E188" s="16"/>
      <c r="F188" s="17"/>
      <c r="G188" s="17"/>
      <c r="H188" s="17"/>
      <c r="I188" s="16"/>
    </row>
    <row r="189" spans="1:9">
      <c r="A189" s="14"/>
      <c r="B189" s="15"/>
      <c r="C189" s="16"/>
      <c r="D189" s="17"/>
      <c r="E189" s="16"/>
      <c r="F189" s="17"/>
      <c r="G189" s="17"/>
      <c r="H189" s="17"/>
      <c r="I189" s="16"/>
    </row>
    <row r="190" spans="1:9">
      <c r="A190" s="14"/>
      <c r="B190" s="15"/>
      <c r="C190" s="16"/>
      <c r="D190" s="17"/>
      <c r="E190" s="16"/>
      <c r="F190" s="17"/>
      <c r="G190" s="17"/>
      <c r="H190" s="17"/>
      <c r="I190" s="16"/>
    </row>
    <row r="191" spans="1:9">
      <c r="A191" s="14"/>
      <c r="B191" s="15"/>
      <c r="C191" s="16"/>
      <c r="D191" s="17"/>
      <c r="E191" s="16"/>
      <c r="F191" s="17"/>
      <c r="G191" s="17"/>
      <c r="H191" s="17"/>
      <c r="I191" s="16"/>
    </row>
    <row r="192" spans="1:9">
      <c r="A192" s="14"/>
      <c r="B192" s="15"/>
      <c r="C192" s="16"/>
      <c r="D192" s="17"/>
      <c r="E192" s="16"/>
      <c r="F192" s="17"/>
      <c r="G192" s="17"/>
      <c r="H192" s="17"/>
      <c r="I192" s="16"/>
    </row>
    <row r="193" spans="1:16">
      <c r="A193" s="14"/>
      <c r="B193" s="15"/>
      <c r="C193" s="16"/>
      <c r="D193" s="17"/>
      <c r="E193" s="16"/>
      <c r="F193" s="17"/>
      <c r="G193" s="17"/>
      <c r="H193" s="17"/>
      <c r="I193" s="16"/>
    </row>
    <row r="194" spans="1:16">
      <c r="A194" s="35" t="s">
        <v>539</v>
      </c>
      <c r="B194" s="35"/>
      <c r="C194" s="36" t="s">
        <v>0</v>
      </c>
      <c r="D194" s="37" t="s">
        <v>544</v>
      </c>
      <c r="E194" s="37"/>
      <c r="F194" s="37"/>
      <c r="G194" s="37"/>
      <c r="H194" s="37"/>
      <c r="I194" s="37"/>
    </row>
    <row r="195" spans="1:16">
      <c r="A195" s="38" t="s">
        <v>538</v>
      </c>
      <c r="B195" s="38"/>
      <c r="C195" s="39" t="s">
        <v>1</v>
      </c>
    </row>
    <row r="196" spans="1:16">
      <c r="A196" s="22" t="s">
        <v>11</v>
      </c>
      <c r="B196" s="22"/>
      <c r="C196" s="23"/>
      <c r="E196" s="3" t="s">
        <v>206</v>
      </c>
    </row>
    <row r="197" spans="1:16">
      <c r="A197" s="1"/>
      <c r="B197" s="1"/>
      <c r="C197" s="2"/>
      <c r="D197" s="2"/>
      <c r="E197" s="7" t="s">
        <v>210</v>
      </c>
      <c r="F197" s="19"/>
      <c r="G197" s="19"/>
      <c r="H197" s="19"/>
      <c r="I197" s="2"/>
    </row>
    <row r="198" spans="1:16">
      <c r="A198" s="1"/>
      <c r="B198" s="1"/>
      <c r="C198" s="2"/>
      <c r="D198" s="2"/>
      <c r="E198" s="7" t="s">
        <v>211</v>
      </c>
      <c r="F198" s="19"/>
      <c r="G198" s="19"/>
      <c r="H198" s="19"/>
      <c r="I198" s="2"/>
    </row>
    <row r="200" spans="1:16" s="9" customFormat="1" ht="45.75" customHeight="1">
      <c r="A200" s="8" t="s">
        <v>2</v>
      </c>
      <c r="B200" s="8" t="s">
        <v>13</v>
      </c>
      <c r="C200" s="8" t="s">
        <v>3</v>
      </c>
      <c r="D200" s="8" t="s">
        <v>4</v>
      </c>
      <c r="E200" s="8" t="s">
        <v>5</v>
      </c>
      <c r="F200" s="8" t="s">
        <v>10</v>
      </c>
      <c r="G200" s="8" t="s">
        <v>541</v>
      </c>
      <c r="H200" s="8" t="s">
        <v>542</v>
      </c>
      <c r="I200" s="8" t="s">
        <v>543</v>
      </c>
    </row>
    <row r="201" spans="1:16" ht="24.75" customHeight="1">
      <c r="A201" s="10">
        <v>1</v>
      </c>
      <c r="B201" s="11" t="s">
        <v>136</v>
      </c>
      <c r="C201" s="12" t="s">
        <v>446</v>
      </c>
      <c r="D201" s="13" t="s">
        <v>365</v>
      </c>
      <c r="E201" s="12" t="s">
        <v>6</v>
      </c>
      <c r="F201" s="13" t="s">
        <v>237</v>
      </c>
      <c r="G201" s="13">
        <v>7.5</v>
      </c>
      <c r="H201" s="13" t="s">
        <v>570</v>
      </c>
      <c r="I201" s="12">
        <v>6.2</v>
      </c>
    </row>
    <row r="202" spans="1:16" ht="24.75" customHeight="1">
      <c r="A202" s="10">
        <v>2</v>
      </c>
      <c r="B202" s="11" t="s">
        <v>137</v>
      </c>
      <c r="C202" s="12" t="s">
        <v>447</v>
      </c>
      <c r="D202" s="13" t="s">
        <v>448</v>
      </c>
      <c r="E202" s="12" t="s">
        <v>7</v>
      </c>
      <c r="F202" s="13" t="s">
        <v>227</v>
      </c>
      <c r="G202" s="13">
        <v>1.5</v>
      </c>
      <c r="H202" s="13" t="s">
        <v>571</v>
      </c>
      <c r="I202" s="12">
        <v>3</v>
      </c>
    </row>
    <row r="203" spans="1:16" ht="24.75" customHeight="1">
      <c r="A203" s="10">
        <v>3</v>
      </c>
      <c r="B203" s="11" t="s">
        <v>138</v>
      </c>
      <c r="C203" s="12" t="s">
        <v>9</v>
      </c>
      <c r="D203" s="13" t="s">
        <v>426</v>
      </c>
      <c r="E203" s="12" t="s">
        <v>7</v>
      </c>
      <c r="F203" s="13" t="s">
        <v>230</v>
      </c>
      <c r="G203" s="13">
        <v>3.75</v>
      </c>
      <c r="H203" s="13" t="s">
        <v>571</v>
      </c>
      <c r="I203" s="12">
        <v>5</v>
      </c>
      <c r="N203" s="3">
        <f>193/24</f>
        <v>8.0416666666666661</v>
      </c>
      <c r="P203" s="3">
        <f>182/24</f>
        <v>7.583333333333333</v>
      </c>
    </row>
    <row r="204" spans="1:16" ht="24.75" customHeight="1">
      <c r="A204" s="10">
        <v>4</v>
      </c>
      <c r="B204" s="11" t="s">
        <v>139</v>
      </c>
      <c r="C204" s="12" t="s">
        <v>449</v>
      </c>
      <c r="D204" s="13" t="s">
        <v>450</v>
      </c>
      <c r="E204" s="12" t="s">
        <v>6</v>
      </c>
      <c r="F204" s="13" t="s">
        <v>237</v>
      </c>
      <c r="G204" s="13">
        <v>3.75</v>
      </c>
      <c r="H204" s="13" t="s">
        <v>545</v>
      </c>
      <c r="I204" s="12">
        <v>6</v>
      </c>
    </row>
    <row r="205" spans="1:16" ht="24.75" customHeight="1">
      <c r="A205" s="10">
        <v>5</v>
      </c>
      <c r="B205" s="11" t="s">
        <v>140</v>
      </c>
      <c r="C205" s="12" t="s">
        <v>451</v>
      </c>
      <c r="D205" s="13" t="s">
        <v>452</v>
      </c>
      <c r="E205" s="12" t="s">
        <v>7</v>
      </c>
      <c r="F205" s="13" t="s">
        <v>237</v>
      </c>
      <c r="G205" s="13">
        <v>4.75</v>
      </c>
      <c r="H205" s="13">
        <v>4</v>
      </c>
      <c r="I205" s="12">
        <v>6</v>
      </c>
    </row>
    <row r="206" spans="1:16" ht="24.75" customHeight="1">
      <c r="A206" s="10">
        <v>6</v>
      </c>
      <c r="B206" s="11" t="s">
        <v>141</v>
      </c>
      <c r="C206" s="12" t="s">
        <v>453</v>
      </c>
      <c r="D206" s="13" t="s">
        <v>454</v>
      </c>
      <c r="E206" s="12" t="s">
        <v>6</v>
      </c>
      <c r="F206" s="13" t="s">
        <v>237</v>
      </c>
      <c r="G206" s="13">
        <v>5.5</v>
      </c>
      <c r="H206" s="13" t="s">
        <v>572</v>
      </c>
      <c r="I206" s="12">
        <v>7</v>
      </c>
    </row>
    <row r="207" spans="1:16" ht="24.75" customHeight="1">
      <c r="A207" s="10">
        <v>7</v>
      </c>
      <c r="B207" s="11" t="s">
        <v>142</v>
      </c>
      <c r="C207" s="12" t="s">
        <v>455</v>
      </c>
      <c r="D207" s="13" t="s">
        <v>456</v>
      </c>
      <c r="E207" s="12" t="s">
        <v>7</v>
      </c>
      <c r="F207" s="13" t="s">
        <v>227</v>
      </c>
      <c r="G207" s="13">
        <v>2.5</v>
      </c>
      <c r="H207" s="13" t="s">
        <v>573</v>
      </c>
      <c r="I207" s="12">
        <v>2</v>
      </c>
      <c r="O207" s="3">
        <f>24*8</f>
        <v>192</v>
      </c>
    </row>
    <row r="208" spans="1:16" ht="24.75" customHeight="1">
      <c r="A208" s="10">
        <v>8</v>
      </c>
      <c r="B208" s="11" t="s">
        <v>143</v>
      </c>
      <c r="C208" s="12" t="s">
        <v>457</v>
      </c>
      <c r="D208" s="13" t="s">
        <v>220</v>
      </c>
      <c r="E208" s="12" t="s">
        <v>7</v>
      </c>
      <c r="F208" s="13" t="s">
        <v>227</v>
      </c>
      <c r="G208" s="13">
        <v>2.5</v>
      </c>
      <c r="H208" s="13" t="s">
        <v>571</v>
      </c>
      <c r="I208" s="12">
        <v>2.5</v>
      </c>
    </row>
    <row r="209" spans="1:9" ht="24.75" customHeight="1">
      <c r="A209" s="10">
        <v>9</v>
      </c>
      <c r="B209" s="11" t="s">
        <v>144</v>
      </c>
      <c r="C209" s="12" t="s">
        <v>458</v>
      </c>
      <c r="D209" s="13" t="s">
        <v>459</v>
      </c>
      <c r="E209" s="12" t="s">
        <v>7</v>
      </c>
      <c r="F209" s="13" t="s">
        <v>230</v>
      </c>
      <c r="G209" s="13">
        <v>3.75</v>
      </c>
      <c r="H209" s="13" t="s">
        <v>564</v>
      </c>
      <c r="I209" s="12">
        <v>7</v>
      </c>
    </row>
    <row r="210" spans="1:9" ht="24.75" customHeight="1">
      <c r="A210" s="10">
        <v>10</v>
      </c>
      <c r="B210" s="11" t="s">
        <v>145</v>
      </c>
      <c r="C210" s="12" t="s">
        <v>460</v>
      </c>
      <c r="D210" s="13" t="s">
        <v>461</v>
      </c>
      <c r="E210" s="12" t="s">
        <v>7</v>
      </c>
      <c r="F210" s="13" t="s">
        <v>237</v>
      </c>
      <c r="G210" s="13">
        <v>4.25</v>
      </c>
      <c r="H210" s="13">
        <v>4</v>
      </c>
      <c r="I210" s="12">
        <v>3</v>
      </c>
    </row>
    <row r="211" spans="1:9" ht="24.75" customHeight="1">
      <c r="A211" s="10">
        <v>11</v>
      </c>
      <c r="B211" s="11" t="s">
        <v>146</v>
      </c>
      <c r="C211" s="12" t="s">
        <v>462</v>
      </c>
      <c r="D211" s="13" t="s">
        <v>463</v>
      </c>
      <c r="E211" s="12" t="s">
        <v>7</v>
      </c>
      <c r="F211" s="13" t="s">
        <v>237</v>
      </c>
      <c r="G211" s="13">
        <v>4.75</v>
      </c>
      <c r="H211" s="13" t="s">
        <v>564</v>
      </c>
      <c r="I211" s="12">
        <v>2</v>
      </c>
    </row>
    <row r="212" spans="1:9" ht="24.75" customHeight="1">
      <c r="A212" s="10">
        <v>12</v>
      </c>
      <c r="B212" s="11" t="s">
        <v>147</v>
      </c>
      <c r="C212" s="12" t="s">
        <v>464</v>
      </c>
      <c r="D212" s="13" t="s">
        <v>465</v>
      </c>
      <c r="E212" s="12" t="s">
        <v>7</v>
      </c>
      <c r="F212" s="13" t="s">
        <v>237</v>
      </c>
      <c r="G212" s="13">
        <v>5.25</v>
      </c>
      <c r="H212" s="13" t="s">
        <v>574</v>
      </c>
      <c r="I212" s="12">
        <v>5</v>
      </c>
    </row>
    <row r="213" spans="1:9" ht="24.75" customHeight="1">
      <c r="A213" s="10">
        <v>13</v>
      </c>
      <c r="B213" s="11" t="s">
        <v>148</v>
      </c>
      <c r="C213" s="12" t="s">
        <v>466</v>
      </c>
      <c r="D213" s="13" t="s">
        <v>467</v>
      </c>
      <c r="E213" s="12" t="s">
        <v>6</v>
      </c>
      <c r="F213" s="13" t="s">
        <v>227</v>
      </c>
      <c r="G213" s="13">
        <v>2.5</v>
      </c>
      <c r="H213" s="13">
        <v>3</v>
      </c>
      <c r="I213" s="12">
        <v>3</v>
      </c>
    </row>
    <row r="214" spans="1:9" ht="24.75" customHeight="1">
      <c r="A214" s="10">
        <v>14</v>
      </c>
      <c r="B214" s="11" t="s">
        <v>149</v>
      </c>
      <c r="C214" s="12" t="s">
        <v>468</v>
      </c>
      <c r="D214" s="13" t="s">
        <v>469</v>
      </c>
      <c r="E214" s="12" t="s">
        <v>6</v>
      </c>
      <c r="F214" s="13" t="s">
        <v>230</v>
      </c>
      <c r="G214" s="13">
        <v>3.5</v>
      </c>
      <c r="H214" s="13" t="s">
        <v>575</v>
      </c>
      <c r="I214" s="12">
        <v>6</v>
      </c>
    </row>
    <row r="215" spans="1:9" ht="24.75" customHeight="1">
      <c r="A215" s="10">
        <v>15</v>
      </c>
      <c r="B215" s="11" t="s">
        <v>150</v>
      </c>
      <c r="C215" s="12" t="s">
        <v>8</v>
      </c>
      <c r="D215" s="13" t="s">
        <v>470</v>
      </c>
      <c r="E215" s="12" t="s">
        <v>6</v>
      </c>
      <c r="F215" s="13" t="s">
        <v>237</v>
      </c>
      <c r="G215" s="13">
        <v>5.75</v>
      </c>
      <c r="H215" s="13">
        <v>8</v>
      </c>
      <c r="I215" s="12">
        <v>5.5</v>
      </c>
    </row>
    <row r="216" spans="1:9" ht="24.75" customHeight="1">
      <c r="A216" s="10">
        <v>16</v>
      </c>
      <c r="B216" s="11" t="s">
        <v>151</v>
      </c>
      <c r="C216" s="12" t="s">
        <v>471</v>
      </c>
      <c r="D216" s="13" t="s">
        <v>472</v>
      </c>
      <c r="E216" s="12" t="s">
        <v>6</v>
      </c>
      <c r="F216" s="13" t="s">
        <v>230</v>
      </c>
      <c r="G216" s="13">
        <v>4.5</v>
      </c>
      <c r="H216" s="13">
        <v>2</v>
      </c>
      <c r="I216" s="12">
        <v>3</v>
      </c>
    </row>
    <row r="217" spans="1:9" ht="24.75" customHeight="1">
      <c r="A217" s="10">
        <v>17</v>
      </c>
      <c r="B217" s="11" t="s">
        <v>152</v>
      </c>
      <c r="C217" s="12" t="s">
        <v>222</v>
      </c>
      <c r="D217" s="13" t="s">
        <v>428</v>
      </c>
      <c r="E217" s="12" t="s">
        <v>6</v>
      </c>
      <c r="F217" s="13" t="s">
        <v>237</v>
      </c>
      <c r="G217" s="13">
        <v>3.25</v>
      </c>
      <c r="H217" s="13">
        <v>2</v>
      </c>
      <c r="I217" s="12">
        <v>4</v>
      </c>
    </row>
    <row r="218" spans="1:9" ht="24.75" customHeight="1">
      <c r="A218" s="10">
        <v>18</v>
      </c>
      <c r="B218" s="11" t="s">
        <v>153</v>
      </c>
      <c r="C218" s="12" t="s">
        <v>473</v>
      </c>
      <c r="D218" s="13" t="s">
        <v>474</v>
      </c>
      <c r="E218" s="12" t="s">
        <v>6</v>
      </c>
      <c r="F218" s="13" t="s">
        <v>227</v>
      </c>
      <c r="G218" s="13">
        <v>3</v>
      </c>
      <c r="H218" s="13" t="s">
        <v>576</v>
      </c>
      <c r="I218" s="12">
        <v>2</v>
      </c>
    </row>
    <row r="219" spans="1:9" ht="24.75" customHeight="1">
      <c r="A219" s="10">
        <v>19</v>
      </c>
      <c r="B219" s="11" t="s">
        <v>154</v>
      </c>
      <c r="C219" s="12" t="s">
        <v>475</v>
      </c>
      <c r="D219" s="13" t="s">
        <v>476</v>
      </c>
      <c r="E219" s="12" t="s">
        <v>6</v>
      </c>
      <c r="F219" s="13" t="s">
        <v>242</v>
      </c>
      <c r="G219" s="13">
        <v>4</v>
      </c>
      <c r="H219" s="13" t="s">
        <v>562</v>
      </c>
      <c r="I219" s="12">
        <v>5</v>
      </c>
    </row>
    <row r="220" spans="1:9" ht="24.75" customHeight="1">
      <c r="A220" s="10">
        <v>20</v>
      </c>
      <c r="B220" s="11" t="s">
        <v>155</v>
      </c>
      <c r="C220" s="12" t="s">
        <v>477</v>
      </c>
      <c r="D220" s="13" t="s">
        <v>478</v>
      </c>
      <c r="E220" s="12" t="s">
        <v>6</v>
      </c>
      <c r="F220" s="13" t="s">
        <v>227</v>
      </c>
      <c r="G220" s="13">
        <v>3.5</v>
      </c>
      <c r="H220" s="13" t="s">
        <v>571</v>
      </c>
      <c r="I220" s="12">
        <v>5</v>
      </c>
    </row>
    <row r="221" spans="1:9" ht="24.75" customHeight="1">
      <c r="A221" s="10">
        <v>21</v>
      </c>
      <c r="B221" s="11" t="s">
        <v>156</v>
      </c>
      <c r="C221" s="12" t="s">
        <v>479</v>
      </c>
      <c r="D221" s="13" t="s">
        <v>480</v>
      </c>
      <c r="E221" s="12" t="s">
        <v>6</v>
      </c>
      <c r="F221" s="13" t="s">
        <v>237</v>
      </c>
      <c r="G221" s="13">
        <v>5.5</v>
      </c>
      <c r="H221" s="13" t="s">
        <v>549</v>
      </c>
      <c r="I221" s="12">
        <v>6</v>
      </c>
    </row>
    <row r="222" spans="1:9" ht="24.75" customHeight="1">
      <c r="A222" s="10">
        <v>22</v>
      </c>
      <c r="B222" s="11" t="s">
        <v>157</v>
      </c>
      <c r="C222" s="12" t="s">
        <v>481</v>
      </c>
      <c r="D222" s="13" t="s">
        <v>408</v>
      </c>
      <c r="E222" s="12" t="s">
        <v>6</v>
      </c>
      <c r="F222" s="13" t="s">
        <v>237</v>
      </c>
      <c r="G222" s="13">
        <v>2.5</v>
      </c>
      <c r="H222" s="13" t="s">
        <v>577</v>
      </c>
      <c r="I222" s="12">
        <v>6</v>
      </c>
    </row>
    <row r="223" spans="1:9" ht="24.75" customHeight="1">
      <c r="A223" s="10">
        <v>23</v>
      </c>
      <c r="B223" s="11" t="s">
        <v>158</v>
      </c>
      <c r="C223" s="12" t="s">
        <v>482</v>
      </c>
      <c r="D223" s="13" t="s">
        <v>459</v>
      </c>
      <c r="E223" s="12" t="s">
        <v>6</v>
      </c>
      <c r="F223" s="13" t="s">
        <v>242</v>
      </c>
      <c r="G223" s="13">
        <v>4.25</v>
      </c>
      <c r="H223" s="13" t="s">
        <v>558</v>
      </c>
      <c r="I223" s="12">
        <v>6</v>
      </c>
    </row>
    <row r="224" spans="1:9" ht="24.75" customHeight="1">
      <c r="A224" s="10">
        <v>24</v>
      </c>
      <c r="B224" s="11" t="s">
        <v>159</v>
      </c>
      <c r="C224" s="12" t="s">
        <v>483</v>
      </c>
      <c r="D224" s="13" t="s">
        <v>484</v>
      </c>
      <c r="E224" s="12" t="s">
        <v>7</v>
      </c>
      <c r="F224" s="13" t="s">
        <v>230</v>
      </c>
      <c r="G224" s="13">
        <v>2.5</v>
      </c>
      <c r="H224" s="13" t="s">
        <v>578</v>
      </c>
      <c r="I224" s="12">
        <v>4</v>
      </c>
    </row>
    <row r="225" spans="1:9" ht="27" customHeight="1">
      <c r="A225" s="14"/>
      <c r="B225" s="15"/>
      <c r="C225" s="16"/>
      <c r="D225" s="40" t="s">
        <v>586</v>
      </c>
      <c r="E225" s="40"/>
      <c r="F225" s="40"/>
      <c r="G225" s="40"/>
      <c r="H225" s="40"/>
      <c r="I225" s="40"/>
    </row>
    <row r="226" spans="1:9" ht="24.75" customHeight="1">
      <c r="A226" s="14"/>
      <c r="B226" s="15"/>
      <c r="C226" s="16"/>
      <c r="D226" s="41" t="s">
        <v>195</v>
      </c>
      <c r="E226" s="41"/>
      <c r="F226" s="41"/>
      <c r="G226" s="41"/>
      <c r="H226" s="41"/>
      <c r="I226" s="41"/>
    </row>
    <row r="227" spans="1:9" ht="24.75" customHeight="1">
      <c r="A227" s="14"/>
      <c r="B227" s="15"/>
      <c r="C227" s="16"/>
      <c r="D227" s="17"/>
      <c r="E227" s="16"/>
      <c r="F227" s="17"/>
      <c r="G227" s="17"/>
      <c r="H227" s="17"/>
      <c r="I227" s="16"/>
    </row>
    <row r="228" spans="1:9" ht="24.75" customHeight="1">
      <c r="A228" s="14"/>
      <c r="B228" s="15"/>
      <c r="C228" s="16"/>
      <c r="D228" s="17"/>
      <c r="E228" s="16"/>
      <c r="F228" s="17"/>
      <c r="G228" s="17"/>
      <c r="H228" s="17"/>
      <c r="I228" s="16"/>
    </row>
    <row r="229" spans="1:9" ht="24.75" customHeight="1">
      <c r="A229" s="14"/>
      <c r="B229" s="15"/>
      <c r="C229" s="16"/>
      <c r="D229" s="17"/>
      <c r="E229" s="16"/>
      <c r="F229" s="17"/>
      <c r="G229" s="17"/>
      <c r="H229" s="17"/>
      <c r="I229" s="16"/>
    </row>
    <row r="230" spans="1:9" ht="24.75" customHeight="1">
      <c r="A230" s="14"/>
      <c r="B230" s="15"/>
      <c r="C230" s="16"/>
      <c r="D230" s="17"/>
      <c r="E230" s="16"/>
      <c r="F230" s="17"/>
      <c r="G230" s="17"/>
      <c r="H230" s="17"/>
      <c r="I230" s="16"/>
    </row>
    <row r="231" spans="1:9" ht="24.75" customHeight="1">
      <c r="A231" s="14"/>
      <c r="B231" s="15"/>
      <c r="C231" s="16"/>
      <c r="D231" s="17"/>
      <c r="E231" s="16"/>
      <c r="F231" s="17"/>
      <c r="G231" s="17"/>
      <c r="H231" s="17"/>
      <c r="I231" s="16"/>
    </row>
    <row r="232" spans="1:9" ht="18.75" customHeight="1">
      <c r="A232" s="35" t="s">
        <v>539</v>
      </c>
      <c r="B232" s="35"/>
      <c r="C232" s="36" t="s">
        <v>0</v>
      </c>
      <c r="D232" s="37" t="s">
        <v>544</v>
      </c>
      <c r="E232" s="37"/>
      <c r="F232" s="37"/>
      <c r="G232" s="37"/>
      <c r="H232" s="37"/>
      <c r="I232" s="37"/>
    </row>
    <row r="233" spans="1:9" ht="18.75" customHeight="1">
      <c r="A233" s="38" t="s">
        <v>538</v>
      </c>
      <c r="B233" s="38"/>
      <c r="C233" s="39" t="s">
        <v>1</v>
      </c>
    </row>
    <row r="234" spans="1:9" ht="18.75" customHeight="1">
      <c r="A234" s="22" t="s">
        <v>11</v>
      </c>
      <c r="B234" s="22"/>
      <c r="C234" s="23"/>
      <c r="E234" s="3" t="s">
        <v>213</v>
      </c>
    </row>
    <row r="235" spans="1:9" ht="18.75" customHeight="1">
      <c r="A235" s="1"/>
      <c r="B235" s="1"/>
      <c r="C235" s="2"/>
      <c r="D235" s="2"/>
      <c r="E235" s="7" t="s">
        <v>212</v>
      </c>
      <c r="F235" s="19"/>
      <c r="G235" s="19"/>
      <c r="H235" s="19"/>
      <c r="I235" s="2"/>
    </row>
    <row r="236" spans="1:9" ht="18.75" customHeight="1">
      <c r="A236" s="1"/>
      <c r="B236" s="1"/>
      <c r="C236" s="2"/>
      <c r="D236" s="2"/>
      <c r="E236" s="7" t="s">
        <v>214</v>
      </c>
      <c r="F236" s="19"/>
      <c r="G236" s="19"/>
      <c r="H236" s="19"/>
      <c r="I236" s="2"/>
    </row>
    <row r="237" spans="1:9" ht="15" customHeight="1"/>
    <row r="238" spans="1:9" s="9" customFormat="1" ht="39.75" customHeight="1">
      <c r="A238" s="8" t="s">
        <v>2</v>
      </c>
      <c r="B238" s="8" t="s">
        <v>13</v>
      </c>
      <c r="C238" s="8" t="s">
        <v>3</v>
      </c>
      <c r="D238" s="8" t="s">
        <v>4</v>
      </c>
      <c r="E238" s="8" t="s">
        <v>5</v>
      </c>
      <c r="F238" s="8" t="s">
        <v>10</v>
      </c>
      <c r="G238" s="8" t="s">
        <v>541</v>
      </c>
      <c r="H238" s="8" t="s">
        <v>542</v>
      </c>
      <c r="I238" s="8" t="s">
        <v>543</v>
      </c>
    </row>
    <row r="239" spans="1:9" ht="27" customHeight="1">
      <c r="A239" s="10">
        <v>1</v>
      </c>
      <c r="B239" s="11" t="s">
        <v>160</v>
      </c>
      <c r="C239" s="12" t="s">
        <v>485</v>
      </c>
      <c r="D239" s="13" t="s">
        <v>486</v>
      </c>
      <c r="E239" s="12" t="s">
        <v>7</v>
      </c>
      <c r="F239" s="13" t="s">
        <v>230</v>
      </c>
      <c r="G239" s="13">
        <v>5</v>
      </c>
      <c r="H239" s="13">
        <v>4.2</v>
      </c>
      <c r="I239" s="12">
        <v>5</v>
      </c>
    </row>
    <row r="240" spans="1:9" ht="27" customHeight="1">
      <c r="A240" s="10">
        <v>2</v>
      </c>
      <c r="B240" s="11" t="s">
        <v>161</v>
      </c>
      <c r="C240" s="12" t="s">
        <v>487</v>
      </c>
      <c r="D240" s="13" t="s">
        <v>472</v>
      </c>
      <c r="E240" s="12" t="s">
        <v>7</v>
      </c>
      <c r="F240" s="13" t="s">
        <v>227</v>
      </c>
      <c r="G240" s="13">
        <v>4.5</v>
      </c>
      <c r="H240" s="13">
        <v>4.0999999999999996</v>
      </c>
      <c r="I240" s="12">
        <v>4</v>
      </c>
    </row>
    <row r="241" spans="1:9" ht="27" customHeight="1">
      <c r="A241" s="10">
        <v>3</v>
      </c>
      <c r="B241" s="11" t="s">
        <v>162</v>
      </c>
      <c r="C241" s="12" t="s">
        <v>488</v>
      </c>
      <c r="D241" s="13" t="s">
        <v>257</v>
      </c>
      <c r="E241" s="12" t="s">
        <v>6</v>
      </c>
      <c r="F241" s="13" t="s">
        <v>242</v>
      </c>
      <c r="G241" s="13">
        <v>5</v>
      </c>
      <c r="H241" s="13">
        <v>3.4</v>
      </c>
      <c r="I241" s="12">
        <v>6.5</v>
      </c>
    </row>
    <row r="242" spans="1:9" ht="27" customHeight="1">
      <c r="A242" s="10">
        <v>4</v>
      </c>
      <c r="B242" s="11" t="s">
        <v>163</v>
      </c>
      <c r="C242" s="12" t="s">
        <v>489</v>
      </c>
      <c r="D242" s="13" t="s">
        <v>490</v>
      </c>
      <c r="E242" s="12" t="s">
        <v>6</v>
      </c>
      <c r="F242" s="13" t="s">
        <v>242</v>
      </c>
      <c r="G242" s="13">
        <v>5</v>
      </c>
      <c r="H242" s="13">
        <v>5.4</v>
      </c>
      <c r="I242" s="12">
        <v>7.75</v>
      </c>
    </row>
    <row r="243" spans="1:9" ht="27" customHeight="1">
      <c r="A243" s="10">
        <v>5</v>
      </c>
      <c r="B243" s="11" t="s">
        <v>164</v>
      </c>
      <c r="C243" s="12" t="s">
        <v>491</v>
      </c>
      <c r="D243" s="13" t="s">
        <v>287</v>
      </c>
      <c r="E243" s="12" t="s">
        <v>6</v>
      </c>
      <c r="F243" s="13" t="s">
        <v>237</v>
      </c>
      <c r="G243" s="13">
        <v>5.5</v>
      </c>
      <c r="H243" s="13">
        <v>4.5999999999999996</v>
      </c>
      <c r="I243" s="12">
        <v>4</v>
      </c>
    </row>
    <row r="244" spans="1:9" ht="27" customHeight="1">
      <c r="A244" s="10">
        <v>6</v>
      </c>
      <c r="B244" s="11" t="s">
        <v>165</v>
      </c>
      <c r="C244" s="12" t="s">
        <v>492</v>
      </c>
      <c r="D244" s="13" t="s">
        <v>493</v>
      </c>
      <c r="E244" s="12" t="s">
        <v>6</v>
      </c>
      <c r="F244" s="13" t="s">
        <v>237</v>
      </c>
      <c r="G244" s="13">
        <v>5.25</v>
      </c>
      <c r="H244" s="13">
        <v>6.3</v>
      </c>
      <c r="I244" s="12">
        <v>5</v>
      </c>
    </row>
    <row r="245" spans="1:9" ht="27" customHeight="1">
      <c r="A245" s="10">
        <v>7</v>
      </c>
      <c r="B245" s="11" t="s">
        <v>166</v>
      </c>
      <c r="C245" s="12" t="s">
        <v>494</v>
      </c>
      <c r="D245" s="13" t="s">
        <v>495</v>
      </c>
      <c r="E245" s="12" t="s">
        <v>6</v>
      </c>
      <c r="F245" s="13" t="s">
        <v>242</v>
      </c>
      <c r="G245" s="13">
        <v>6.75</v>
      </c>
      <c r="H245" s="13">
        <v>7.3</v>
      </c>
      <c r="I245" s="12">
        <v>7</v>
      </c>
    </row>
    <row r="246" spans="1:9" ht="27" customHeight="1">
      <c r="A246" s="10">
        <v>8</v>
      </c>
      <c r="B246" s="11" t="s">
        <v>167</v>
      </c>
      <c r="C246" s="12" t="s">
        <v>496</v>
      </c>
      <c r="D246" s="13" t="s">
        <v>276</v>
      </c>
      <c r="E246" s="12" t="s">
        <v>6</v>
      </c>
      <c r="F246" s="13" t="s">
        <v>242</v>
      </c>
      <c r="G246" s="13">
        <v>6.5</v>
      </c>
      <c r="H246" s="13">
        <v>4.9000000000000004</v>
      </c>
      <c r="I246" s="12">
        <v>6.5</v>
      </c>
    </row>
    <row r="247" spans="1:9" ht="27" customHeight="1">
      <c r="A247" s="10">
        <v>9</v>
      </c>
      <c r="B247" s="11" t="s">
        <v>168</v>
      </c>
      <c r="C247" s="12" t="s">
        <v>497</v>
      </c>
      <c r="D247" s="13" t="s">
        <v>371</v>
      </c>
      <c r="E247" s="12" t="s">
        <v>6</v>
      </c>
      <c r="F247" s="13" t="s">
        <v>242</v>
      </c>
      <c r="G247" s="13">
        <v>4</v>
      </c>
      <c r="H247" s="13">
        <v>6.1</v>
      </c>
      <c r="I247" s="12">
        <v>4</v>
      </c>
    </row>
    <row r="248" spans="1:9" ht="27" customHeight="1">
      <c r="A248" s="10">
        <v>10</v>
      </c>
      <c r="B248" s="11" t="s">
        <v>169</v>
      </c>
      <c r="C248" s="12" t="s">
        <v>498</v>
      </c>
      <c r="D248" s="13" t="s">
        <v>253</v>
      </c>
      <c r="E248" s="12" t="s">
        <v>7</v>
      </c>
      <c r="F248" s="13" t="s">
        <v>227</v>
      </c>
      <c r="G248" s="13">
        <v>4.5</v>
      </c>
      <c r="H248" s="13">
        <v>6.4</v>
      </c>
      <c r="I248" s="12">
        <v>4.5999999999999996</v>
      </c>
    </row>
    <row r="249" spans="1:9" ht="27" customHeight="1">
      <c r="A249" s="10">
        <v>11</v>
      </c>
      <c r="B249" s="11" t="s">
        <v>170</v>
      </c>
      <c r="C249" s="12" t="s">
        <v>499</v>
      </c>
      <c r="D249" s="13" t="s">
        <v>500</v>
      </c>
      <c r="E249" s="12" t="s">
        <v>6</v>
      </c>
      <c r="F249" s="13" t="s">
        <v>237</v>
      </c>
      <c r="G249" s="13">
        <v>7</v>
      </c>
      <c r="H249" s="13">
        <v>4.5999999999999996</v>
      </c>
      <c r="I249" s="12">
        <v>6.5</v>
      </c>
    </row>
    <row r="250" spans="1:9" ht="27" customHeight="1">
      <c r="A250" s="10">
        <v>12</v>
      </c>
      <c r="B250" s="11" t="s">
        <v>171</v>
      </c>
      <c r="C250" s="12" t="s">
        <v>501</v>
      </c>
      <c r="D250" s="13" t="s">
        <v>502</v>
      </c>
      <c r="E250" s="12" t="s">
        <v>7</v>
      </c>
      <c r="F250" s="13" t="s">
        <v>237</v>
      </c>
      <c r="G250" s="13">
        <v>5</v>
      </c>
      <c r="H250" s="13">
        <v>8.6999999999999993</v>
      </c>
      <c r="I250" s="12">
        <v>6.5</v>
      </c>
    </row>
    <row r="251" spans="1:9" ht="27" customHeight="1">
      <c r="A251" s="10">
        <v>13</v>
      </c>
      <c r="B251" s="11" t="s">
        <v>172</v>
      </c>
      <c r="C251" s="12" t="s">
        <v>503</v>
      </c>
      <c r="D251" s="13" t="s">
        <v>321</v>
      </c>
      <c r="E251" s="12" t="s">
        <v>7</v>
      </c>
      <c r="F251" s="13" t="s">
        <v>227</v>
      </c>
      <c r="G251" s="13">
        <v>3</v>
      </c>
      <c r="H251" s="13">
        <v>4.0999999999999996</v>
      </c>
      <c r="I251" s="12">
        <v>3.5</v>
      </c>
    </row>
    <row r="252" spans="1:9" ht="27" customHeight="1">
      <c r="A252" s="10">
        <v>14</v>
      </c>
      <c r="B252" s="11" t="s">
        <v>173</v>
      </c>
      <c r="C252" s="12" t="s">
        <v>504</v>
      </c>
      <c r="D252" s="13" t="s">
        <v>505</v>
      </c>
      <c r="E252" s="12" t="s">
        <v>7</v>
      </c>
      <c r="F252" s="13" t="s">
        <v>237</v>
      </c>
      <c r="G252" s="13">
        <v>5.75</v>
      </c>
      <c r="H252" s="13">
        <v>7.1</v>
      </c>
      <c r="I252" s="12">
        <v>3</v>
      </c>
    </row>
    <row r="253" spans="1:9" ht="27" customHeight="1">
      <c r="A253" s="10">
        <v>15</v>
      </c>
      <c r="B253" s="11" t="s">
        <v>174</v>
      </c>
      <c r="C253" s="12" t="s">
        <v>506</v>
      </c>
      <c r="D253" s="13" t="s">
        <v>424</v>
      </c>
      <c r="E253" s="12" t="s">
        <v>7</v>
      </c>
      <c r="F253" s="13" t="s">
        <v>227</v>
      </c>
      <c r="G253" s="13">
        <v>5.75</v>
      </c>
      <c r="H253" s="13">
        <v>7.8</v>
      </c>
      <c r="I253" s="12">
        <v>4</v>
      </c>
    </row>
    <row r="254" spans="1:9" ht="27" customHeight="1">
      <c r="A254" s="10">
        <v>16</v>
      </c>
      <c r="B254" s="11" t="s">
        <v>175</v>
      </c>
      <c r="C254" s="12" t="s">
        <v>223</v>
      </c>
      <c r="D254" s="13" t="s">
        <v>507</v>
      </c>
      <c r="E254" s="12" t="s">
        <v>6</v>
      </c>
      <c r="F254" s="13" t="s">
        <v>227</v>
      </c>
      <c r="G254" s="13">
        <v>4.25</v>
      </c>
      <c r="H254" s="13">
        <v>4.5</v>
      </c>
      <c r="I254" s="12">
        <v>3</v>
      </c>
    </row>
    <row r="255" spans="1:9" ht="27" customHeight="1">
      <c r="A255" s="10">
        <v>17</v>
      </c>
      <c r="B255" s="11" t="s">
        <v>176</v>
      </c>
      <c r="C255" s="12" t="s">
        <v>508</v>
      </c>
      <c r="D255" s="13" t="s">
        <v>469</v>
      </c>
      <c r="E255" s="12" t="s">
        <v>7</v>
      </c>
      <c r="F255" s="13" t="s">
        <v>227</v>
      </c>
      <c r="G255" s="13">
        <v>3</v>
      </c>
      <c r="H255" s="13">
        <v>7.5</v>
      </c>
      <c r="I255" s="12">
        <v>3.5</v>
      </c>
    </row>
    <row r="256" spans="1:9" ht="27" customHeight="1">
      <c r="A256" s="10">
        <v>18</v>
      </c>
      <c r="B256" s="11" t="s">
        <v>177</v>
      </c>
      <c r="C256" s="12" t="s">
        <v>509</v>
      </c>
      <c r="D256" s="13" t="s">
        <v>495</v>
      </c>
      <c r="E256" s="12" t="s">
        <v>7</v>
      </c>
      <c r="F256" s="13" t="s">
        <v>227</v>
      </c>
      <c r="G256" s="13">
        <v>2</v>
      </c>
      <c r="H256" s="13">
        <v>5.2</v>
      </c>
      <c r="I256" s="12">
        <v>3</v>
      </c>
    </row>
    <row r="257" spans="1:9" ht="27" customHeight="1">
      <c r="A257" s="10">
        <v>19</v>
      </c>
      <c r="B257" s="11" t="s">
        <v>178</v>
      </c>
      <c r="C257" s="12" t="s">
        <v>510</v>
      </c>
      <c r="D257" s="13" t="s">
        <v>511</v>
      </c>
      <c r="E257" s="12" t="s">
        <v>7</v>
      </c>
      <c r="F257" s="13" t="s">
        <v>237</v>
      </c>
      <c r="G257" s="13">
        <v>4.25</v>
      </c>
      <c r="H257" s="13">
        <v>3.7</v>
      </c>
      <c r="I257" s="12">
        <v>6.7</v>
      </c>
    </row>
    <row r="258" spans="1:9" ht="27" customHeight="1">
      <c r="A258" s="10">
        <v>20</v>
      </c>
      <c r="B258" s="11" t="s">
        <v>179</v>
      </c>
      <c r="C258" s="12" t="s">
        <v>512</v>
      </c>
      <c r="D258" s="13" t="s">
        <v>416</v>
      </c>
      <c r="E258" s="12" t="s">
        <v>7</v>
      </c>
      <c r="F258" s="13" t="s">
        <v>242</v>
      </c>
      <c r="G258" s="13">
        <v>5</v>
      </c>
      <c r="H258" s="13">
        <v>5.6</v>
      </c>
      <c r="I258" s="12">
        <v>5</v>
      </c>
    </row>
    <row r="259" spans="1:9" ht="27" customHeight="1">
      <c r="A259" s="10">
        <v>21</v>
      </c>
      <c r="B259" s="11" t="s">
        <v>180</v>
      </c>
      <c r="C259" s="12" t="s">
        <v>513</v>
      </c>
      <c r="D259" s="13" t="s">
        <v>514</v>
      </c>
      <c r="E259" s="12" t="s">
        <v>6</v>
      </c>
      <c r="F259" s="13" t="s">
        <v>227</v>
      </c>
      <c r="G259" s="13">
        <v>3</v>
      </c>
      <c r="H259" s="13">
        <v>4.0999999999999996</v>
      </c>
      <c r="I259" s="12">
        <v>2</v>
      </c>
    </row>
    <row r="260" spans="1:9" ht="27" customHeight="1">
      <c r="A260" s="10">
        <v>22</v>
      </c>
      <c r="B260" s="11" t="s">
        <v>181</v>
      </c>
      <c r="C260" s="12" t="s">
        <v>515</v>
      </c>
      <c r="D260" s="13" t="s">
        <v>516</v>
      </c>
      <c r="E260" s="12" t="s">
        <v>6</v>
      </c>
      <c r="F260" s="13" t="s">
        <v>230</v>
      </c>
      <c r="G260" s="13">
        <v>2.5</v>
      </c>
      <c r="H260" s="13">
        <v>3.7</v>
      </c>
      <c r="I260" s="12">
        <v>5</v>
      </c>
    </row>
    <row r="261" spans="1:9" ht="27" customHeight="1">
      <c r="A261" s="10">
        <v>23</v>
      </c>
      <c r="B261" s="11" t="s">
        <v>182</v>
      </c>
      <c r="C261" s="12" t="s">
        <v>517</v>
      </c>
      <c r="D261" s="13" t="s">
        <v>365</v>
      </c>
      <c r="E261" s="12" t="s">
        <v>6</v>
      </c>
      <c r="F261" s="13" t="s">
        <v>237</v>
      </c>
      <c r="G261" s="13">
        <v>5</v>
      </c>
      <c r="H261" s="13">
        <v>5</v>
      </c>
      <c r="I261" s="12">
        <v>4</v>
      </c>
    </row>
    <row r="262" spans="1:9" ht="27" customHeight="1">
      <c r="A262" s="10">
        <v>24</v>
      </c>
      <c r="B262" s="11" t="s">
        <v>183</v>
      </c>
      <c r="C262" s="12" t="s">
        <v>518</v>
      </c>
      <c r="D262" s="13" t="s">
        <v>505</v>
      </c>
      <c r="E262" s="12" t="s">
        <v>7</v>
      </c>
      <c r="F262" s="13" t="s">
        <v>237</v>
      </c>
      <c r="G262" s="13">
        <v>5.75</v>
      </c>
      <c r="H262" s="13">
        <v>6</v>
      </c>
      <c r="I262" s="12">
        <v>5.7</v>
      </c>
    </row>
    <row r="263" spans="1:9" ht="19.899999999999999" customHeight="1">
      <c r="A263" s="14"/>
      <c r="B263" s="15"/>
      <c r="C263" s="16"/>
      <c r="D263" s="40" t="s">
        <v>586</v>
      </c>
      <c r="E263" s="40"/>
      <c r="F263" s="40"/>
      <c r="G263" s="40"/>
      <c r="H263" s="40"/>
      <c r="I263" s="40"/>
    </row>
    <row r="264" spans="1:9" ht="18.75" customHeight="1">
      <c r="A264" s="14"/>
      <c r="B264" s="15"/>
      <c r="C264" s="16"/>
      <c r="D264" s="41" t="s">
        <v>195</v>
      </c>
      <c r="E264" s="41"/>
      <c r="F264" s="41"/>
      <c r="G264" s="41"/>
      <c r="H264" s="41"/>
      <c r="I264" s="41"/>
    </row>
    <row r="265" spans="1:9">
      <c r="A265" s="14"/>
      <c r="B265" s="15"/>
      <c r="C265" s="16"/>
      <c r="D265" s="17"/>
      <c r="E265" s="16"/>
      <c r="F265" s="17"/>
      <c r="G265" s="17"/>
      <c r="H265" s="17"/>
      <c r="I265" s="16"/>
    </row>
    <row r="266" spans="1:9">
      <c r="A266" s="14"/>
      <c r="B266" s="15"/>
      <c r="C266" s="16"/>
      <c r="D266" s="17"/>
      <c r="E266" s="16"/>
      <c r="F266" s="17"/>
      <c r="G266" s="17"/>
      <c r="H266" s="17"/>
      <c r="I266" s="16"/>
    </row>
    <row r="267" spans="1:9">
      <c r="A267" s="14"/>
      <c r="B267" s="15"/>
      <c r="C267" s="16"/>
      <c r="D267" s="17"/>
      <c r="E267" s="16"/>
      <c r="F267" s="17"/>
      <c r="G267" s="17"/>
      <c r="H267" s="17"/>
      <c r="I267" s="16"/>
    </row>
    <row r="268" spans="1:9">
      <c r="A268" s="14"/>
      <c r="B268" s="15"/>
      <c r="C268" s="16"/>
      <c r="D268" s="17"/>
      <c r="E268" s="16"/>
      <c r="F268" s="17"/>
      <c r="G268" s="17"/>
      <c r="H268" s="17"/>
      <c r="I268" s="16"/>
    </row>
    <row r="269" spans="1:9">
      <c r="A269" s="14"/>
      <c r="B269" s="15"/>
      <c r="C269" s="16"/>
      <c r="D269" s="17"/>
      <c r="E269" s="16"/>
      <c r="F269" s="17"/>
      <c r="G269" s="17"/>
      <c r="H269" s="17"/>
      <c r="I269" s="16"/>
    </row>
    <row r="270" spans="1:9">
      <c r="A270" s="35" t="s">
        <v>536</v>
      </c>
      <c r="B270" s="35"/>
      <c r="C270" s="36" t="s">
        <v>0</v>
      </c>
      <c r="D270" s="37" t="s">
        <v>544</v>
      </c>
      <c r="E270" s="37"/>
      <c r="F270" s="37"/>
      <c r="G270" s="37"/>
      <c r="H270" s="37"/>
      <c r="I270" s="37"/>
    </row>
    <row r="271" spans="1:9">
      <c r="A271" s="38" t="s">
        <v>537</v>
      </c>
      <c r="B271" s="38"/>
      <c r="C271" s="39" t="s">
        <v>1</v>
      </c>
    </row>
    <row r="272" spans="1:9">
      <c r="A272" s="22" t="s">
        <v>11</v>
      </c>
      <c r="B272" s="22"/>
      <c r="C272" s="23"/>
      <c r="E272" s="3" t="s">
        <v>209</v>
      </c>
    </row>
    <row r="273" spans="1:9">
      <c r="A273" s="1"/>
      <c r="B273" s="1"/>
      <c r="C273" s="2"/>
      <c r="D273" s="2"/>
      <c r="E273" s="7" t="s">
        <v>215</v>
      </c>
      <c r="F273" s="19"/>
      <c r="G273" s="19"/>
      <c r="H273" s="19"/>
      <c r="I273" s="2"/>
    </row>
    <row r="274" spans="1:9">
      <c r="A274" s="1"/>
      <c r="B274" s="1"/>
      <c r="C274" s="2"/>
      <c r="D274" s="2"/>
      <c r="E274" s="7" t="s">
        <v>540</v>
      </c>
      <c r="F274" s="19"/>
      <c r="G274" s="19"/>
      <c r="H274" s="19"/>
      <c r="I274" s="2"/>
    </row>
    <row r="276" spans="1:9" s="9" customFormat="1" ht="38.25" customHeight="1">
      <c r="A276" s="8" t="s">
        <v>2</v>
      </c>
      <c r="B276" s="8" t="s">
        <v>13</v>
      </c>
      <c r="C276" s="8" t="s">
        <v>3</v>
      </c>
      <c r="D276" s="8" t="s">
        <v>4</v>
      </c>
      <c r="E276" s="8" t="s">
        <v>5</v>
      </c>
      <c r="F276" s="8" t="s">
        <v>10</v>
      </c>
      <c r="G276" s="8" t="s">
        <v>541</v>
      </c>
      <c r="H276" s="8" t="s">
        <v>542</v>
      </c>
      <c r="I276" s="8" t="s">
        <v>543</v>
      </c>
    </row>
    <row r="277" spans="1:9" ht="23.25" customHeight="1">
      <c r="A277" s="10">
        <v>1</v>
      </c>
      <c r="B277" s="11" t="s">
        <v>184</v>
      </c>
      <c r="C277" s="12" t="s">
        <v>519</v>
      </c>
      <c r="D277" s="13" t="s">
        <v>520</v>
      </c>
      <c r="E277" s="12" t="s">
        <v>6</v>
      </c>
      <c r="F277" s="13" t="s">
        <v>230</v>
      </c>
      <c r="G277" s="13">
        <v>3.75</v>
      </c>
      <c r="H277" s="13" t="s">
        <v>571</v>
      </c>
      <c r="I277" s="12">
        <v>3</v>
      </c>
    </row>
    <row r="278" spans="1:9" ht="23.25" customHeight="1">
      <c r="A278" s="10">
        <v>2</v>
      </c>
      <c r="B278" s="11" t="s">
        <v>185</v>
      </c>
      <c r="C278" s="12" t="s">
        <v>521</v>
      </c>
      <c r="D278" s="13" t="s">
        <v>436</v>
      </c>
      <c r="E278" s="12" t="s">
        <v>6</v>
      </c>
      <c r="F278" s="13" t="s">
        <v>242</v>
      </c>
      <c r="G278" s="13">
        <v>6</v>
      </c>
      <c r="H278" s="13" t="s">
        <v>571</v>
      </c>
      <c r="I278" s="12">
        <v>7.5</v>
      </c>
    </row>
    <row r="279" spans="1:9" ht="23.25" customHeight="1">
      <c r="A279" s="10">
        <v>3</v>
      </c>
      <c r="B279" s="11" t="s">
        <v>186</v>
      </c>
      <c r="C279" s="12" t="s">
        <v>522</v>
      </c>
      <c r="D279" s="13" t="s">
        <v>523</v>
      </c>
      <c r="E279" s="12" t="s">
        <v>6</v>
      </c>
      <c r="F279" s="13" t="s">
        <v>227</v>
      </c>
      <c r="G279" s="13">
        <v>6</v>
      </c>
      <c r="H279" s="13" t="s">
        <v>574</v>
      </c>
      <c r="I279" s="12">
        <v>6.2</v>
      </c>
    </row>
    <row r="280" spans="1:9" ht="23.25" customHeight="1">
      <c r="A280" s="10">
        <v>4</v>
      </c>
      <c r="B280" s="11" t="s">
        <v>187</v>
      </c>
      <c r="C280" s="12" t="s">
        <v>524</v>
      </c>
      <c r="D280" s="13" t="s">
        <v>525</v>
      </c>
      <c r="E280" s="12" t="s">
        <v>6</v>
      </c>
      <c r="F280" s="13" t="s">
        <v>227</v>
      </c>
      <c r="G280" s="13">
        <v>4</v>
      </c>
      <c r="H280" s="13" t="s">
        <v>562</v>
      </c>
      <c r="I280" s="12">
        <v>3</v>
      </c>
    </row>
    <row r="281" spans="1:9" ht="23.25" customHeight="1">
      <c r="A281" s="10">
        <v>5</v>
      </c>
      <c r="B281" s="11" t="s">
        <v>188</v>
      </c>
      <c r="C281" s="12" t="s">
        <v>526</v>
      </c>
      <c r="D281" s="13" t="s">
        <v>398</v>
      </c>
      <c r="E281" s="12" t="s">
        <v>6</v>
      </c>
      <c r="F281" s="13" t="s">
        <v>242</v>
      </c>
      <c r="G281" s="13">
        <v>7</v>
      </c>
      <c r="H281" s="13" t="s">
        <v>547</v>
      </c>
      <c r="I281" s="12">
        <v>7.75</v>
      </c>
    </row>
    <row r="282" spans="1:9" ht="23.25" customHeight="1">
      <c r="A282" s="10">
        <v>6</v>
      </c>
      <c r="B282" s="11" t="s">
        <v>189</v>
      </c>
      <c r="C282" s="12" t="s">
        <v>527</v>
      </c>
      <c r="D282" s="13" t="s">
        <v>528</v>
      </c>
      <c r="E282" s="12" t="s">
        <v>6</v>
      </c>
      <c r="F282" s="13" t="s">
        <v>227</v>
      </c>
      <c r="G282" s="13">
        <v>5</v>
      </c>
      <c r="H282" s="13" t="s">
        <v>579</v>
      </c>
      <c r="I282" s="12">
        <v>4</v>
      </c>
    </row>
    <row r="283" spans="1:9" ht="23.25" customHeight="1">
      <c r="A283" s="10">
        <v>7</v>
      </c>
      <c r="B283" s="11" t="s">
        <v>190</v>
      </c>
      <c r="C283" s="12" t="s">
        <v>529</v>
      </c>
      <c r="D283" s="13" t="s">
        <v>221</v>
      </c>
      <c r="E283" s="12" t="s">
        <v>6</v>
      </c>
      <c r="F283" s="13" t="s">
        <v>230</v>
      </c>
      <c r="G283" s="13">
        <v>4</v>
      </c>
      <c r="H283" s="13" t="s">
        <v>578</v>
      </c>
      <c r="I283" s="12">
        <v>3</v>
      </c>
    </row>
    <row r="284" spans="1:9" ht="23.25" customHeight="1">
      <c r="A284" s="10">
        <v>8</v>
      </c>
      <c r="B284" s="11" t="s">
        <v>191</v>
      </c>
      <c r="C284" s="12" t="s">
        <v>530</v>
      </c>
      <c r="D284" s="13" t="s">
        <v>412</v>
      </c>
      <c r="E284" s="12" t="s">
        <v>6</v>
      </c>
      <c r="F284" s="13" t="s">
        <v>227</v>
      </c>
      <c r="G284" s="13">
        <v>5.25</v>
      </c>
      <c r="H284" s="13" t="s">
        <v>580</v>
      </c>
      <c r="I284" s="12">
        <v>3.5</v>
      </c>
    </row>
    <row r="285" spans="1:9" ht="23.25" customHeight="1">
      <c r="A285" s="10">
        <v>9</v>
      </c>
      <c r="B285" s="11" t="s">
        <v>192</v>
      </c>
      <c r="C285" s="12" t="s">
        <v>531</v>
      </c>
      <c r="D285" s="13" t="s">
        <v>381</v>
      </c>
      <c r="E285" s="12" t="s">
        <v>6</v>
      </c>
      <c r="F285" s="13" t="s">
        <v>227</v>
      </c>
      <c r="G285" s="13">
        <v>5</v>
      </c>
      <c r="H285" s="13" t="s">
        <v>579</v>
      </c>
      <c r="I285" s="12">
        <v>5</v>
      </c>
    </row>
    <row r="286" spans="1:9" ht="23.25" customHeight="1">
      <c r="A286" s="10">
        <v>10</v>
      </c>
      <c r="B286" s="11" t="s">
        <v>193</v>
      </c>
      <c r="C286" s="12" t="s">
        <v>532</v>
      </c>
      <c r="D286" s="13" t="s">
        <v>533</v>
      </c>
      <c r="E286" s="12" t="s">
        <v>6</v>
      </c>
      <c r="F286" s="13" t="s">
        <v>230</v>
      </c>
      <c r="G286" s="13">
        <v>6.5</v>
      </c>
      <c r="H286" s="13" t="s">
        <v>545</v>
      </c>
      <c r="I286" s="12">
        <v>3</v>
      </c>
    </row>
    <row r="287" spans="1:9" ht="23.25" customHeight="1">
      <c r="A287" s="10">
        <v>11</v>
      </c>
      <c r="B287" s="11" t="s">
        <v>194</v>
      </c>
      <c r="C287" s="12" t="s">
        <v>534</v>
      </c>
      <c r="D287" s="13" t="s">
        <v>535</v>
      </c>
      <c r="E287" s="12" t="s">
        <v>6</v>
      </c>
      <c r="F287" s="13" t="s">
        <v>237</v>
      </c>
      <c r="G287" s="13">
        <v>5.5</v>
      </c>
      <c r="H287" s="13" t="s">
        <v>580</v>
      </c>
      <c r="I287" s="12">
        <v>4</v>
      </c>
    </row>
    <row r="288" spans="1:9" ht="18.75" customHeight="1">
      <c r="D288" s="40" t="s">
        <v>586</v>
      </c>
      <c r="E288" s="40"/>
      <c r="F288" s="40"/>
      <c r="G288" s="40"/>
      <c r="H288" s="40"/>
      <c r="I288" s="40"/>
    </row>
    <row r="289" spans="4:9">
      <c r="D289" s="41" t="s">
        <v>195</v>
      </c>
      <c r="E289" s="41"/>
      <c r="F289" s="41"/>
      <c r="G289" s="41"/>
      <c r="H289" s="41"/>
      <c r="I289" s="41"/>
    </row>
  </sheetData>
  <mergeCells count="40">
    <mergeCell ref="D288:I288"/>
    <mergeCell ref="D289:I289"/>
    <mergeCell ref="A233:C233"/>
    <mergeCell ref="D263:I263"/>
    <mergeCell ref="D264:I264"/>
    <mergeCell ref="A270:C270"/>
    <mergeCell ref="D270:I270"/>
    <mergeCell ref="A271:C271"/>
    <mergeCell ref="A232:C232"/>
    <mergeCell ref="D232:I232"/>
    <mergeCell ref="D147:I147"/>
    <mergeCell ref="A155:C155"/>
    <mergeCell ref="D155:I155"/>
    <mergeCell ref="A156:C156"/>
    <mergeCell ref="D186:I186"/>
    <mergeCell ref="D187:I187"/>
    <mergeCell ref="A194:C194"/>
    <mergeCell ref="D194:I194"/>
    <mergeCell ref="A195:C195"/>
    <mergeCell ref="D225:I225"/>
    <mergeCell ref="D226:I226"/>
    <mergeCell ref="D146:I146"/>
    <mergeCell ref="A40:C40"/>
    <mergeCell ref="D70:I70"/>
    <mergeCell ref="D71:I71"/>
    <mergeCell ref="A77:C77"/>
    <mergeCell ref="D77:I77"/>
    <mergeCell ref="A78:C78"/>
    <mergeCell ref="D108:I108"/>
    <mergeCell ref="D109:I109"/>
    <mergeCell ref="A115:C115"/>
    <mergeCell ref="D115:I115"/>
    <mergeCell ref="A116:C116"/>
    <mergeCell ref="A39:C39"/>
    <mergeCell ref="D39:I39"/>
    <mergeCell ref="A1:C1"/>
    <mergeCell ref="D1:I1"/>
    <mergeCell ref="A2:C2"/>
    <mergeCell ref="D32:I32"/>
    <mergeCell ref="D33:I33"/>
  </mergeCells>
  <pageMargins left="0.7" right="0.24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8"/>
  <sheetViews>
    <sheetView showGridLines="0" topLeftCell="A23" workbookViewId="0">
      <selection activeCell="M33" sqref="M33"/>
    </sheetView>
  </sheetViews>
  <sheetFormatPr defaultColWidth="9.140625" defaultRowHeight="18.75"/>
  <cols>
    <col min="1" max="1" width="6.28515625" style="18" customWidth="1"/>
    <col min="2" max="2" width="9.7109375" style="18" customWidth="1"/>
    <col min="3" max="3" width="29.7109375" style="3" customWidth="1"/>
    <col min="4" max="4" width="15.140625" style="3" customWidth="1"/>
    <col min="5" max="5" width="8.140625" style="3" customWidth="1"/>
    <col min="6" max="6" width="8.140625" style="4" customWidth="1"/>
    <col min="7" max="8" width="10.28515625" style="30" customWidth="1"/>
    <col min="9" max="9" width="11.42578125" style="30" customWidth="1"/>
    <col min="10" max="10" width="12" style="28" customWidth="1"/>
    <col min="11" max="16384" width="9.140625" style="3"/>
  </cols>
  <sheetData>
    <row r="1" spans="1:10">
      <c r="A1" s="35" t="s">
        <v>539</v>
      </c>
      <c r="B1" s="35"/>
      <c r="C1" s="36" t="s">
        <v>0</v>
      </c>
      <c r="D1" s="37" t="s">
        <v>544</v>
      </c>
      <c r="E1" s="37"/>
      <c r="F1" s="37"/>
      <c r="G1" s="37"/>
      <c r="H1" s="37"/>
      <c r="I1" s="37"/>
    </row>
    <row r="2" spans="1:10">
      <c r="A2" s="38" t="s">
        <v>538</v>
      </c>
      <c r="B2" s="38"/>
      <c r="C2" s="39" t="s">
        <v>1</v>
      </c>
    </row>
    <row r="3" spans="1:10">
      <c r="A3" s="5" t="s">
        <v>11</v>
      </c>
      <c r="B3" s="5"/>
      <c r="C3" s="6"/>
    </row>
    <row r="4" spans="1:10">
      <c r="A4" s="1"/>
      <c r="B4" s="1"/>
      <c r="C4" s="2"/>
      <c r="D4" s="2"/>
      <c r="E4" s="7"/>
      <c r="F4" s="19"/>
      <c r="G4" s="31"/>
      <c r="H4" s="31"/>
      <c r="I4" s="31"/>
    </row>
    <row r="5" spans="1:10">
      <c r="A5" s="1"/>
      <c r="B5" s="1"/>
      <c r="C5" s="2"/>
      <c r="D5" s="2"/>
      <c r="E5" s="7"/>
      <c r="F5" s="19"/>
      <c r="G5" s="31"/>
      <c r="H5" s="31"/>
      <c r="I5" s="31"/>
    </row>
    <row r="6" spans="1:10" ht="11.25" customHeight="1"/>
    <row r="7" spans="1:10" s="9" customFormat="1" ht="42" customHeight="1">
      <c r="A7" s="8" t="s">
        <v>2</v>
      </c>
      <c r="B7" s="8" t="s">
        <v>13</v>
      </c>
      <c r="C7" s="8" t="s">
        <v>3</v>
      </c>
      <c r="D7" s="8" t="s">
        <v>4</v>
      </c>
      <c r="E7" s="8" t="s">
        <v>5</v>
      </c>
      <c r="F7" s="8" t="s">
        <v>10</v>
      </c>
      <c r="G7" s="8" t="s">
        <v>541</v>
      </c>
      <c r="H7" s="8" t="s">
        <v>542</v>
      </c>
      <c r="I7" s="26" t="s">
        <v>543</v>
      </c>
      <c r="J7" s="27" t="s">
        <v>582</v>
      </c>
    </row>
    <row r="8" spans="1:10" ht="27" customHeight="1">
      <c r="A8" s="10">
        <v>1</v>
      </c>
      <c r="B8" s="11" t="s">
        <v>69</v>
      </c>
      <c r="C8" s="12" t="s">
        <v>330</v>
      </c>
      <c r="D8" s="13" t="s">
        <v>331</v>
      </c>
      <c r="E8" s="12" t="s">
        <v>7</v>
      </c>
      <c r="F8" s="13" t="s">
        <v>242</v>
      </c>
      <c r="G8" s="32">
        <v>7.5</v>
      </c>
      <c r="H8" s="32">
        <v>9.5</v>
      </c>
      <c r="I8" s="33">
        <v>9.1999999999999993</v>
      </c>
      <c r="J8" s="29">
        <f t="shared" ref="J8:J39" si="0">+G8+H8+I8</f>
        <v>26.2</v>
      </c>
    </row>
    <row r="9" spans="1:10" ht="27" customHeight="1">
      <c r="A9" s="10">
        <v>2</v>
      </c>
      <c r="B9" s="11" t="s">
        <v>61</v>
      </c>
      <c r="C9" s="12" t="s">
        <v>314</v>
      </c>
      <c r="D9" s="13" t="s">
        <v>315</v>
      </c>
      <c r="E9" s="12" t="s">
        <v>6</v>
      </c>
      <c r="F9" s="13" t="s">
        <v>242</v>
      </c>
      <c r="G9" s="32">
        <v>8</v>
      </c>
      <c r="H9" s="32" t="s">
        <v>569</v>
      </c>
      <c r="I9" s="32">
        <v>8.3000000000000007</v>
      </c>
      <c r="J9" s="29">
        <f t="shared" si="0"/>
        <v>24.5</v>
      </c>
    </row>
    <row r="10" spans="1:10" ht="27" customHeight="1">
      <c r="A10" s="10">
        <v>3</v>
      </c>
      <c r="B10" s="11" t="s">
        <v>47</v>
      </c>
      <c r="C10" s="12" t="s">
        <v>288</v>
      </c>
      <c r="D10" s="13" t="s">
        <v>259</v>
      </c>
      <c r="E10" s="12" t="s">
        <v>7</v>
      </c>
      <c r="F10" s="13" t="s">
        <v>242</v>
      </c>
      <c r="G10" s="32">
        <v>7.5</v>
      </c>
      <c r="H10" s="32" t="s">
        <v>561</v>
      </c>
      <c r="I10" s="32">
        <v>8.9</v>
      </c>
      <c r="J10" s="29">
        <f t="shared" si="0"/>
        <v>24</v>
      </c>
    </row>
    <row r="11" spans="1:10" ht="27" customHeight="1">
      <c r="A11" s="10">
        <v>4</v>
      </c>
      <c r="B11" s="11" t="s">
        <v>31</v>
      </c>
      <c r="C11" s="12" t="s">
        <v>258</v>
      </c>
      <c r="D11" s="13" t="s">
        <v>259</v>
      </c>
      <c r="E11" s="12" t="s">
        <v>7</v>
      </c>
      <c r="F11" s="13" t="s">
        <v>242</v>
      </c>
      <c r="G11" s="32">
        <v>7</v>
      </c>
      <c r="H11" s="32" t="s">
        <v>555</v>
      </c>
      <c r="I11" s="32">
        <v>8.4</v>
      </c>
      <c r="J11" s="29">
        <f t="shared" si="0"/>
        <v>23.700000000000003</v>
      </c>
    </row>
    <row r="12" spans="1:10" ht="27" customHeight="1">
      <c r="A12" s="10">
        <v>5</v>
      </c>
      <c r="B12" s="11" t="s">
        <v>126</v>
      </c>
      <c r="C12" s="12" t="s">
        <v>429</v>
      </c>
      <c r="D12" s="13" t="s">
        <v>430</v>
      </c>
      <c r="E12" s="12" t="s">
        <v>7</v>
      </c>
      <c r="F12" s="13" t="s">
        <v>242</v>
      </c>
      <c r="G12" s="32">
        <v>7.25</v>
      </c>
      <c r="H12" s="32">
        <v>8</v>
      </c>
      <c r="I12" s="32">
        <v>8.25</v>
      </c>
      <c r="J12" s="29">
        <f t="shared" si="0"/>
        <v>23.5</v>
      </c>
    </row>
    <row r="13" spans="1:10" ht="27" customHeight="1">
      <c r="A13" s="10">
        <v>6</v>
      </c>
      <c r="B13" s="11" t="s">
        <v>43</v>
      </c>
      <c r="C13" s="12" t="s">
        <v>281</v>
      </c>
      <c r="D13" s="13" t="s">
        <v>282</v>
      </c>
      <c r="E13" s="12" t="s">
        <v>7</v>
      </c>
      <c r="F13" s="13" t="s">
        <v>242</v>
      </c>
      <c r="G13" s="32">
        <v>7.25</v>
      </c>
      <c r="H13" s="32" t="s">
        <v>548</v>
      </c>
      <c r="I13" s="32">
        <v>8</v>
      </c>
      <c r="J13" s="29">
        <f t="shared" si="0"/>
        <v>23.05</v>
      </c>
    </row>
    <row r="14" spans="1:10" ht="27" customHeight="1">
      <c r="A14" s="10">
        <v>7</v>
      </c>
      <c r="B14" s="11" t="s">
        <v>99</v>
      </c>
      <c r="C14" s="12" t="s">
        <v>380</v>
      </c>
      <c r="D14" s="13" t="s">
        <v>381</v>
      </c>
      <c r="E14" s="12" t="s">
        <v>6</v>
      </c>
      <c r="F14" s="13" t="s">
        <v>237</v>
      </c>
      <c r="G14" s="32">
        <v>6.25</v>
      </c>
      <c r="H14" s="32">
        <v>7.5</v>
      </c>
      <c r="I14" s="32">
        <v>8.75</v>
      </c>
      <c r="J14" s="29">
        <f t="shared" si="0"/>
        <v>22.5</v>
      </c>
    </row>
    <row r="15" spans="1:10" ht="27" customHeight="1">
      <c r="A15" s="10">
        <v>8</v>
      </c>
      <c r="B15" s="11" t="s">
        <v>100</v>
      </c>
      <c r="C15" s="12" t="s">
        <v>382</v>
      </c>
      <c r="D15" s="13" t="s">
        <v>306</v>
      </c>
      <c r="E15" s="12" t="s">
        <v>6</v>
      </c>
      <c r="F15" s="13" t="s">
        <v>242</v>
      </c>
      <c r="G15" s="32">
        <v>6.75</v>
      </c>
      <c r="H15" s="32">
        <v>8.3000000000000007</v>
      </c>
      <c r="I15" s="32">
        <v>7.1</v>
      </c>
      <c r="J15" s="29">
        <f t="shared" si="0"/>
        <v>22.15</v>
      </c>
    </row>
    <row r="16" spans="1:10" ht="27" customHeight="1">
      <c r="A16" s="10">
        <v>9</v>
      </c>
      <c r="B16" s="11" t="s">
        <v>90</v>
      </c>
      <c r="C16" s="12" t="s">
        <v>364</v>
      </c>
      <c r="D16" s="13" t="s">
        <v>365</v>
      </c>
      <c r="E16" s="12" t="s">
        <v>6</v>
      </c>
      <c r="F16" s="13" t="s">
        <v>242</v>
      </c>
      <c r="G16" s="32">
        <v>6.25</v>
      </c>
      <c r="H16" s="32">
        <v>6.8</v>
      </c>
      <c r="I16" s="32">
        <v>8.75</v>
      </c>
      <c r="J16" s="29">
        <f t="shared" si="0"/>
        <v>21.8</v>
      </c>
    </row>
    <row r="17" spans="1:10" ht="27" customHeight="1">
      <c r="A17" s="10">
        <v>10</v>
      </c>
      <c r="B17" s="11" t="s">
        <v>130</v>
      </c>
      <c r="C17" s="12" t="s">
        <v>435</v>
      </c>
      <c r="D17" s="13" t="s">
        <v>436</v>
      </c>
      <c r="E17" s="12" t="s">
        <v>7</v>
      </c>
      <c r="F17" s="13" t="s">
        <v>242</v>
      </c>
      <c r="G17" s="32">
        <v>5.25</v>
      </c>
      <c r="H17" s="32">
        <v>8</v>
      </c>
      <c r="I17" s="32">
        <v>8.25</v>
      </c>
      <c r="J17" s="29">
        <f t="shared" si="0"/>
        <v>21.5</v>
      </c>
    </row>
    <row r="18" spans="1:10" ht="27" customHeight="1">
      <c r="A18" s="10">
        <v>11</v>
      </c>
      <c r="B18" s="11" t="s">
        <v>166</v>
      </c>
      <c r="C18" s="12" t="s">
        <v>494</v>
      </c>
      <c r="D18" s="13" t="s">
        <v>495</v>
      </c>
      <c r="E18" s="12" t="s">
        <v>6</v>
      </c>
      <c r="F18" s="13" t="s">
        <v>242</v>
      </c>
      <c r="G18" s="32">
        <v>6.75</v>
      </c>
      <c r="H18" s="32">
        <v>7.3</v>
      </c>
      <c r="I18" s="32">
        <v>7</v>
      </c>
      <c r="J18" s="29">
        <f t="shared" si="0"/>
        <v>21.05</v>
      </c>
    </row>
    <row r="19" spans="1:10" ht="27" customHeight="1">
      <c r="A19" s="10">
        <v>12</v>
      </c>
      <c r="B19" s="11" t="s">
        <v>136</v>
      </c>
      <c r="C19" s="12" t="s">
        <v>446</v>
      </c>
      <c r="D19" s="13" t="s">
        <v>365</v>
      </c>
      <c r="E19" s="12" t="s">
        <v>6</v>
      </c>
      <c r="F19" s="13" t="s">
        <v>237</v>
      </c>
      <c r="G19" s="32">
        <v>7.5</v>
      </c>
      <c r="H19" s="32" t="s">
        <v>570</v>
      </c>
      <c r="I19" s="32">
        <v>6.2</v>
      </c>
      <c r="J19" s="29">
        <f t="shared" si="0"/>
        <v>20.9</v>
      </c>
    </row>
    <row r="20" spans="1:10" ht="27" customHeight="1">
      <c r="A20" s="10">
        <v>13</v>
      </c>
      <c r="B20" s="11" t="s">
        <v>20</v>
      </c>
      <c r="C20" s="12" t="s">
        <v>238</v>
      </c>
      <c r="D20" s="13" t="s">
        <v>239</v>
      </c>
      <c r="E20" s="12" t="s">
        <v>7</v>
      </c>
      <c r="F20" s="13" t="s">
        <v>237</v>
      </c>
      <c r="G20" s="32">
        <v>5</v>
      </c>
      <c r="H20" s="32" t="s">
        <v>548</v>
      </c>
      <c r="I20" s="32">
        <v>7.75</v>
      </c>
      <c r="J20" s="29">
        <f t="shared" si="0"/>
        <v>20.55</v>
      </c>
    </row>
    <row r="21" spans="1:10" ht="27" customHeight="1">
      <c r="A21" s="10">
        <v>14</v>
      </c>
      <c r="B21" s="11" t="s">
        <v>101</v>
      </c>
      <c r="C21" s="12" t="s">
        <v>383</v>
      </c>
      <c r="D21" s="13" t="s">
        <v>384</v>
      </c>
      <c r="E21" s="12" t="s">
        <v>6</v>
      </c>
      <c r="F21" s="13" t="s">
        <v>242</v>
      </c>
      <c r="G21" s="32">
        <v>7.25</v>
      </c>
      <c r="H21" s="32">
        <v>6.1</v>
      </c>
      <c r="I21" s="32">
        <v>7.2</v>
      </c>
      <c r="J21" s="29">
        <f t="shared" si="0"/>
        <v>20.55</v>
      </c>
    </row>
    <row r="22" spans="1:10" ht="27" customHeight="1">
      <c r="A22" s="10">
        <v>15</v>
      </c>
      <c r="B22" s="11" t="s">
        <v>42</v>
      </c>
      <c r="C22" s="12" t="s">
        <v>279</v>
      </c>
      <c r="D22" s="13" t="s">
        <v>280</v>
      </c>
      <c r="E22" s="12" t="s">
        <v>6</v>
      </c>
      <c r="F22" s="13" t="s">
        <v>230</v>
      </c>
      <c r="G22" s="32">
        <v>6.5</v>
      </c>
      <c r="H22" s="32">
        <v>8</v>
      </c>
      <c r="I22" s="32">
        <v>6</v>
      </c>
      <c r="J22" s="29">
        <f t="shared" si="0"/>
        <v>20.5</v>
      </c>
    </row>
    <row r="23" spans="1:10" ht="27" customHeight="1">
      <c r="A23" s="10">
        <v>16</v>
      </c>
      <c r="B23" s="11" t="s">
        <v>102</v>
      </c>
      <c r="C23" s="12" t="s">
        <v>385</v>
      </c>
      <c r="D23" s="13" t="s">
        <v>276</v>
      </c>
      <c r="E23" s="12" t="s">
        <v>6</v>
      </c>
      <c r="F23" s="13" t="s">
        <v>242</v>
      </c>
      <c r="G23" s="32">
        <v>7</v>
      </c>
      <c r="H23" s="32">
        <v>6.9</v>
      </c>
      <c r="I23" s="32">
        <v>6.4</v>
      </c>
      <c r="J23" s="29">
        <f t="shared" si="0"/>
        <v>20.3</v>
      </c>
    </row>
    <row r="24" spans="1:10" ht="27" customHeight="1">
      <c r="A24" s="10">
        <v>17</v>
      </c>
      <c r="B24" s="11" t="s">
        <v>111</v>
      </c>
      <c r="C24" s="12" t="s">
        <v>400</v>
      </c>
      <c r="D24" s="13" t="s">
        <v>401</v>
      </c>
      <c r="E24" s="12" t="s">
        <v>7</v>
      </c>
      <c r="F24" s="13" t="s">
        <v>242</v>
      </c>
      <c r="G24" s="32">
        <v>6.5</v>
      </c>
      <c r="H24" s="32">
        <v>7.3</v>
      </c>
      <c r="I24" s="32">
        <v>6.5</v>
      </c>
      <c r="J24" s="29">
        <f t="shared" si="0"/>
        <v>20.3</v>
      </c>
    </row>
    <row r="25" spans="1:10" ht="27" customHeight="1">
      <c r="A25" s="10">
        <v>18</v>
      </c>
      <c r="B25" s="11" t="s">
        <v>171</v>
      </c>
      <c r="C25" s="12" t="s">
        <v>501</v>
      </c>
      <c r="D25" s="13" t="s">
        <v>502</v>
      </c>
      <c r="E25" s="12" t="s">
        <v>7</v>
      </c>
      <c r="F25" s="13" t="s">
        <v>237</v>
      </c>
      <c r="G25" s="32">
        <v>5</v>
      </c>
      <c r="H25" s="32">
        <v>8.6999999999999993</v>
      </c>
      <c r="I25" s="32">
        <v>6.5</v>
      </c>
      <c r="J25" s="29">
        <f t="shared" si="0"/>
        <v>20.2</v>
      </c>
    </row>
    <row r="26" spans="1:10" ht="27" customHeight="1">
      <c r="A26" s="10">
        <v>19</v>
      </c>
      <c r="B26" s="11" t="s">
        <v>97</v>
      </c>
      <c r="C26" s="12" t="s">
        <v>377</v>
      </c>
      <c r="D26" s="13" t="s">
        <v>378</v>
      </c>
      <c r="E26" s="12" t="s">
        <v>6</v>
      </c>
      <c r="F26" s="13" t="s">
        <v>242</v>
      </c>
      <c r="G26" s="32">
        <v>6.75</v>
      </c>
      <c r="H26" s="32">
        <v>7</v>
      </c>
      <c r="I26" s="32">
        <v>6.4</v>
      </c>
      <c r="J26" s="29">
        <f t="shared" si="0"/>
        <v>20.149999999999999</v>
      </c>
    </row>
    <row r="27" spans="1:10" ht="27" customHeight="1">
      <c r="A27" s="10">
        <v>20</v>
      </c>
      <c r="B27" s="11" t="s">
        <v>84</v>
      </c>
      <c r="C27" s="12" t="s">
        <v>353</v>
      </c>
      <c r="D27" s="13" t="s">
        <v>354</v>
      </c>
      <c r="E27" s="12" t="s">
        <v>7</v>
      </c>
      <c r="F27" s="13" t="s">
        <v>242</v>
      </c>
      <c r="G27" s="32">
        <v>6</v>
      </c>
      <c r="H27" s="32">
        <v>7.15</v>
      </c>
      <c r="I27" s="32">
        <v>6.8</v>
      </c>
      <c r="J27" s="29">
        <f t="shared" si="0"/>
        <v>19.95</v>
      </c>
    </row>
    <row r="28" spans="1:10" ht="27" customHeight="1">
      <c r="A28" s="10">
        <v>21</v>
      </c>
      <c r="B28" s="11" t="s">
        <v>188</v>
      </c>
      <c r="C28" s="12" t="s">
        <v>526</v>
      </c>
      <c r="D28" s="13" t="s">
        <v>398</v>
      </c>
      <c r="E28" s="12" t="s">
        <v>6</v>
      </c>
      <c r="F28" s="13" t="s">
        <v>242</v>
      </c>
      <c r="G28" s="32">
        <v>7</v>
      </c>
      <c r="H28" s="32" t="s">
        <v>547</v>
      </c>
      <c r="I28" s="32">
        <v>7.75</v>
      </c>
      <c r="J28" s="29">
        <f t="shared" si="0"/>
        <v>19.95</v>
      </c>
    </row>
    <row r="29" spans="1:10" ht="27" customHeight="1">
      <c r="A29" s="10">
        <v>22</v>
      </c>
      <c r="B29" s="11" t="s">
        <v>51</v>
      </c>
      <c r="C29" s="12" t="s">
        <v>295</v>
      </c>
      <c r="D29" s="13" t="s">
        <v>296</v>
      </c>
      <c r="E29" s="12" t="s">
        <v>7</v>
      </c>
      <c r="F29" s="13" t="s">
        <v>242</v>
      </c>
      <c r="G29" s="32">
        <v>4.5</v>
      </c>
      <c r="H29" s="32" t="s">
        <v>563</v>
      </c>
      <c r="I29" s="32">
        <v>7.75</v>
      </c>
      <c r="J29" s="29">
        <f t="shared" si="0"/>
        <v>19.75</v>
      </c>
    </row>
    <row r="30" spans="1:10" ht="27" customHeight="1">
      <c r="A30" s="10">
        <v>23</v>
      </c>
      <c r="B30" s="11" t="s">
        <v>117</v>
      </c>
      <c r="C30" s="12" t="s">
        <v>411</v>
      </c>
      <c r="D30" s="13" t="s">
        <v>412</v>
      </c>
      <c r="E30" s="12" t="s">
        <v>7</v>
      </c>
      <c r="F30" s="13" t="s">
        <v>242</v>
      </c>
      <c r="G30" s="32">
        <v>6</v>
      </c>
      <c r="H30" s="32" t="s">
        <v>572</v>
      </c>
      <c r="I30" s="32">
        <v>6.9</v>
      </c>
      <c r="J30" s="29">
        <f t="shared" si="0"/>
        <v>19.399999999999999</v>
      </c>
    </row>
    <row r="31" spans="1:10" ht="27" customHeight="1">
      <c r="A31" s="10">
        <v>24</v>
      </c>
      <c r="B31" s="11" t="s">
        <v>128</v>
      </c>
      <c r="C31" s="12" t="s">
        <v>433</v>
      </c>
      <c r="D31" s="13" t="s">
        <v>416</v>
      </c>
      <c r="E31" s="12" t="s">
        <v>6</v>
      </c>
      <c r="F31" s="13" t="s">
        <v>242</v>
      </c>
      <c r="G31" s="32">
        <v>7</v>
      </c>
      <c r="H31" s="32">
        <v>6</v>
      </c>
      <c r="I31" s="32">
        <v>6.4</v>
      </c>
      <c r="J31" s="29">
        <f t="shared" si="0"/>
        <v>19.399999999999999</v>
      </c>
    </row>
    <row r="32" spans="1:10" ht="25.5" customHeight="1">
      <c r="A32" s="10">
        <v>25</v>
      </c>
      <c r="B32" s="11" t="s">
        <v>186</v>
      </c>
      <c r="C32" s="12" t="s">
        <v>522</v>
      </c>
      <c r="D32" s="13" t="s">
        <v>523</v>
      </c>
      <c r="E32" s="12" t="s">
        <v>6</v>
      </c>
      <c r="F32" s="13" t="s">
        <v>227</v>
      </c>
      <c r="G32" s="32">
        <v>6</v>
      </c>
      <c r="H32" s="32" t="s">
        <v>574</v>
      </c>
      <c r="I32" s="32">
        <v>6.2</v>
      </c>
      <c r="J32" s="29">
        <f t="shared" si="0"/>
        <v>19.3</v>
      </c>
    </row>
    <row r="33" spans="1:10" ht="25.5" customHeight="1">
      <c r="A33" s="10">
        <v>26</v>
      </c>
      <c r="B33" s="11" t="s">
        <v>82</v>
      </c>
      <c r="C33" s="12" t="s">
        <v>351</v>
      </c>
      <c r="D33" s="13" t="s">
        <v>321</v>
      </c>
      <c r="E33" s="12" t="s">
        <v>7</v>
      </c>
      <c r="F33" s="13" t="s">
        <v>242</v>
      </c>
      <c r="G33" s="32">
        <v>5.75</v>
      </c>
      <c r="H33" s="32">
        <v>6.5</v>
      </c>
      <c r="I33" s="32">
        <v>7</v>
      </c>
      <c r="J33" s="29">
        <f t="shared" si="0"/>
        <v>19.25</v>
      </c>
    </row>
    <row r="34" spans="1:10" ht="25.5" customHeight="1">
      <c r="A34" s="10">
        <v>27</v>
      </c>
      <c r="B34" s="11" t="s">
        <v>122</v>
      </c>
      <c r="C34" s="12" t="s">
        <v>421</v>
      </c>
      <c r="D34" s="13" t="s">
        <v>422</v>
      </c>
      <c r="E34" s="12" t="s">
        <v>7</v>
      </c>
      <c r="F34" s="13" t="s">
        <v>242</v>
      </c>
      <c r="G34" s="32">
        <v>7</v>
      </c>
      <c r="H34" s="32" t="s">
        <v>572</v>
      </c>
      <c r="I34" s="32">
        <v>5.75</v>
      </c>
      <c r="J34" s="29">
        <f t="shared" si="0"/>
        <v>19.25</v>
      </c>
    </row>
    <row r="35" spans="1:10" ht="25.5" customHeight="1">
      <c r="A35" s="10">
        <v>28</v>
      </c>
      <c r="B35" s="11" t="s">
        <v>150</v>
      </c>
      <c r="C35" s="12" t="s">
        <v>8</v>
      </c>
      <c r="D35" s="13" t="s">
        <v>470</v>
      </c>
      <c r="E35" s="12" t="s">
        <v>6</v>
      </c>
      <c r="F35" s="13" t="s">
        <v>237</v>
      </c>
      <c r="G35" s="32">
        <v>5.75</v>
      </c>
      <c r="H35" s="32">
        <v>8</v>
      </c>
      <c r="I35" s="32">
        <v>5.5</v>
      </c>
      <c r="J35" s="29">
        <f>+G35+H35+I35</f>
        <v>19.25</v>
      </c>
    </row>
    <row r="36" spans="1:10" ht="25.5" customHeight="1">
      <c r="A36" s="10">
        <v>29</v>
      </c>
      <c r="B36" s="11" t="s">
        <v>80</v>
      </c>
      <c r="C36" s="12" t="s">
        <v>348</v>
      </c>
      <c r="D36" s="13" t="s">
        <v>290</v>
      </c>
      <c r="E36" s="12" t="s">
        <v>7</v>
      </c>
      <c r="F36" s="13" t="s">
        <v>242</v>
      </c>
      <c r="G36" s="32">
        <v>5.75</v>
      </c>
      <c r="H36" s="32">
        <v>5</v>
      </c>
      <c r="I36" s="32">
        <v>8.4</v>
      </c>
      <c r="J36" s="29">
        <f>+G36+H36+I36</f>
        <v>19.149999999999999</v>
      </c>
    </row>
    <row r="37" spans="1:10" ht="25.5" customHeight="1">
      <c r="A37" s="10">
        <v>30</v>
      </c>
      <c r="B37" s="11" t="s">
        <v>45</v>
      </c>
      <c r="C37" s="12" t="s">
        <v>285</v>
      </c>
      <c r="D37" s="13" t="s">
        <v>261</v>
      </c>
      <c r="E37" s="12" t="s">
        <v>7</v>
      </c>
      <c r="F37" s="13" t="s">
        <v>227</v>
      </c>
      <c r="G37" s="32">
        <v>5.25</v>
      </c>
      <c r="H37" s="32" t="s">
        <v>551</v>
      </c>
      <c r="I37" s="32">
        <v>7</v>
      </c>
      <c r="J37" s="29">
        <f>+G37+H37+I37</f>
        <v>19.05</v>
      </c>
    </row>
    <row r="38" spans="1:10" ht="25.5" customHeight="1">
      <c r="A38" s="10">
        <v>31</v>
      </c>
      <c r="B38" s="11" t="s">
        <v>79</v>
      </c>
      <c r="C38" s="12" t="s">
        <v>346</v>
      </c>
      <c r="D38" s="13" t="s">
        <v>347</v>
      </c>
      <c r="E38" s="12" t="s">
        <v>6</v>
      </c>
      <c r="F38" s="13" t="s">
        <v>242</v>
      </c>
      <c r="G38" s="32">
        <v>6</v>
      </c>
      <c r="H38" s="32">
        <v>6.5</v>
      </c>
      <c r="I38" s="32">
        <v>6.5</v>
      </c>
      <c r="J38" s="29">
        <f>+G38+H38+I38</f>
        <v>19</v>
      </c>
    </row>
    <row r="39" spans="1:10" ht="25.5" customHeight="1">
      <c r="A39" s="10">
        <v>32</v>
      </c>
      <c r="B39" s="11" t="s">
        <v>141</v>
      </c>
      <c r="C39" s="12" t="s">
        <v>453</v>
      </c>
      <c r="D39" s="13" t="s">
        <v>454</v>
      </c>
      <c r="E39" s="12" t="s">
        <v>6</v>
      </c>
      <c r="F39" s="13" t="s">
        <v>237</v>
      </c>
      <c r="G39" s="32">
        <v>5.5</v>
      </c>
      <c r="H39" s="32" t="s">
        <v>572</v>
      </c>
      <c r="I39" s="32">
        <v>7</v>
      </c>
      <c r="J39" s="29">
        <f>+G39+H39+I39</f>
        <v>19</v>
      </c>
    </row>
    <row r="40" spans="1:10" ht="25.5" customHeight="1">
      <c r="A40" s="10">
        <v>33</v>
      </c>
      <c r="B40" s="11" t="s">
        <v>98</v>
      </c>
      <c r="C40" s="12" t="s">
        <v>379</v>
      </c>
      <c r="D40" s="13" t="s">
        <v>378</v>
      </c>
      <c r="E40" s="12" t="s">
        <v>6</v>
      </c>
      <c r="F40" s="13" t="s">
        <v>237</v>
      </c>
      <c r="G40" s="32">
        <v>6.25</v>
      </c>
      <c r="H40" s="32">
        <v>5.9</v>
      </c>
      <c r="I40" s="32">
        <v>6.7</v>
      </c>
      <c r="J40" s="29">
        <f>+G40+H40+I40</f>
        <v>18.850000000000001</v>
      </c>
    </row>
    <row r="41" spans="1:10" ht="25.5" customHeight="1">
      <c r="A41" s="10">
        <v>34</v>
      </c>
      <c r="B41" s="11" t="s">
        <v>23</v>
      </c>
      <c r="C41" s="12" t="s">
        <v>245</v>
      </c>
      <c r="D41" s="13" t="s">
        <v>246</v>
      </c>
      <c r="E41" s="12" t="s">
        <v>6</v>
      </c>
      <c r="F41" s="13" t="s">
        <v>242</v>
      </c>
      <c r="G41" s="32">
        <v>5.75</v>
      </c>
      <c r="H41" s="32" t="s">
        <v>551</v>
      </c>
      <c r="I41" s="32">
        <v>6</v>
      </c>
      <c r="J41" s="29">
        <f t="shared" ref="J41:J72" si="1">+G41+H41+I41</f>
        <v>18.55</v>
      </c>
    </row>
    <row r="42" spans="1:10" ht="25.5" customHeight="1">
      <c r="A42" s="10">
        <v>35</v>
      </c>
      <c r="B42" s="11" t="s">
        <v>124</v>
      </c>
      <c r="C42" s="12" t="s">
        <v>425</v>
      </c>
      <c r="D42" s="13" t="s">
        <v>426</v>
      </c>
      <c r="E42" s="12" t="s">
        <v>6</v>
      </c>
      <c r="F42" s="13" t="s">
        <v>237</v>
      </c>
      <c r="G42" s="32">
        <v>4.75</v>
      </c>
      <c r="H42" s="32" t="s">
        <v>558</v>
      </c>
      <c r="I42" s="32">
        <v>8.3000000000000007</v>
      </c>
      <c r="J42" s="29">
        <f t="shared" si="1"/>
        <v>18.55</v>
      </c>
    </row>
    <row r="43" spans="1:10" ht="25.5" customHeight="1">
      <c r="A43" s="10">
        <v>36</v>
      </c>
      <c r="B43" s="11" t="s">
        <v>41</v>
      </c>
      <c r="C43" s="12" t="s">
        <v>277</v>
      </c>
      <c r="D43" s="13" t="s">
        <v>278</v>
      </c>
      <c r="E43" s="12" t="s">
        <v>6</v>
      </c>
      <c r="F43" s="13" t="s">
        <v>230</v>
      </c>
      <c r="G43" s="32">
        <v>6</v>
      </c>
      <c r="H43" s="32" t="s">
        <v>558</v>
      </c>
      <c r="I43" s="32">
        <v>7</v>
      </c>
      <c r="J43" s="29">
        <f t="shared" si="1"/>
        <v>18.5</v>
      </c>
    </row>
    <row r="44" spans="1:10" ht="25.5" customHeight="1">
      <c r="A44" s="10">
        <v>37</v>
      </c>
      <c r="B44" s="11" t="s">
        <v>27</v>
      </c>
      <c r="C44" s="12" t="s">
        <v>249</v>
      </c>
      <c r="D44" s="13" t="s">
        <v>250</v>
      </c>
      <c r="E44" s="12" t="s">
        <v>6</v>
      </c>
      <c r="F44" s="13" t="s">
        <v>242</v>
      </c>
      <c r="G44" s="32">
        <v>6</v>
      </c>
      <c r="H44" s="32" t="s">
        <v>547</v>
      </c>
      <c r="I44" s="32">
        <v>7</v>
      </c>
      <c r="J44" s="29">
        <f t="shared" si="1"/>
        <v>18.2</v>
      </c>
    </row>
    <row r="45" spans="1:10" ht="25.5" customHeight="1">
      <c r="A45" s="10">
        <v>38</v>
      </c>
      <c r="B45" s="11" t="s">
        <v>163</v>
      </c>
      <c r="C45" s="12" t="s">
        <v>489</v>
      </c>
      <c r="D45" s="13" t="s">
        <v>490</v>
      </c>
      <c r="E45" s="12" t="s">
        <v>6</v>
      </c>
      <c r="F45" s="13" t="s">
        <v>242</v>
      </c>
      <c r="G45" s="32">
        <v>5</v>
      </c>
      <c r="H45" s="32">
        <v>5.4</v>
      </c>
      <c r="I45" s="32">
        <v>7.75</v>
      </c>
      <c r="J45" s="29">
        <f t="shared" si="1"/>
        <v>18.149999999999999</v>
      </c>
    </row>
    <row r="46" spans="1:10" ht="25.5" customHeight="1">
      <c r="A46" s="10">
        <v>39</v>
      </c>
      <c r="B46" s="11" t="s">
        <v>170</v>
      </c>
      <c r="C46" s="12" t="s">
        <v>499</v>
      </c>
      <c r="D46" s="13" t="s">
        <v>500</v>
      </c>
      <c r="E46" s="12" t="s">
        <v>6</v>
      </c>
      <c r="F46" s="13" t="s">
        <v>237</v>
      </c>
      <c r="G46" s="32">
        <v>7</v>
      </c>
      <c r="H46" s="32">
        <v>4.5999999999999996</v>
      </c>
      <c r="I46" s="32">
        <v>6.5</v>
      </c>
      <c r="J46" s="29">
        <f t="shared" si="1"/>
        <v>18.100000000000001</v>
      </c>
    </row>
    <row r="47" spans="1:10" ht="25.5" customHeight="1">
      <c r="A47" s="10">
        <v>40</v>
      </c>
      <c r="B47" s="11" t="s">
        <v>106</v>
      </c>
      <c r="C47" s="12" t="s">
        <v>392</v>
      </c>
      <c r="D47" s="13" t="s">
        <v>393</v>
      </c>
      <c r="E47" s="12" t="s">
        <v>7</v>
      </c>
      <c r="F47" s="13" t="s">
        <v>237</v>
      </c>
      <c r="G47" s="32">
        <v>5.75</v>
      </c>
      <c r="H47" s="32">
        <v>6.6</v>
      </c>
      <c r="I47" s="32">
        <v>5.7</v>
      </c>
      <c r="J47" s="29">
        <f t="shared" si="1"/>
        <v>18.05</v>
      </c>
    </row>
    <row r="48" spans="1:10" ht="25.5" customHeight="1">
      <c r="A48" s="10">
        <v>41</v>
      </c>
      <c r="B48" s="11" t="s">
        <v>18</v>
      </c>
      <c r="C48" s="12" t="s">
        <v>254</v>
      </c>
      <c r="D48" s="13" t="s">
        <v>255</v>
      </c>
      <c r="E48" s="12" t="s">
        <v>6</v>
      </c>
      <c r="F48" s="13" t="s">
        <v>230</v>
      </c>
      <c r="G48" s="32">
        <v>7</v>
      </c>
      <c r="H48" s="32">
        <v>6</v>
      </c>
      <c r="I48" s="32">
        <v>5</v>
      </c>
      <c r="J48" s="29">
        <f t="shared" si="1"/>
        <v>18</v>
      </c>
    </row>
    <row r="49" spans="1:10" ht="25.5" customHeight="1">
      <c r="A49" s="10">
        <v>42</v>
      </c>
      <c r="B49" s="11" t="s">
        <v>113</v>
      </c>
      <c r="C49" s="12" t="s">
        <v>404</v>
      </c>
      <c r="D49" s="13" t="s">
        <v>405</v>
      </c>
      <c r="E49" s="12" t="s">
        <v>7</v>
      </c>
      <c r="F49" s="13" t="s">
        <v>242</v>
      </c>
      <c r="G49" s="32">
        <v>5.5</v>
      </c>
      <c r="H49" s="32">
        <v>6</v>
      </c>
      <c r="I49" s="32">
        <v>6.5</v>
      </c>
      <c r="J49" s="29">
        <f t="shared" si="1"/>
        <v>18</v>
      </c>
    </row>
    <row r="50" spans="1:10" ht="25.5" customHeight="1">
      <c r="A50" s="10">
        <v>43</v>
      </c>
      <c r="B50" s="11" t="s">
        <v>167</v>
      </c>
      <c r="C50" s="12" t="s">
        <v>496</v>
      </c>
      <c r="D50" s="13" t="s">
        <v>276</v>
      </c>
      <c r="E50" s="12" t="s">
        <v>6</v>
      </c>
      <c r="F50" s="13" t="s">
        <v>242</v>
      </c>
      <c r="G50" s="32">
        <v>6.5</v>
      </c>
      <c r="H50" s="32">
        <v>4.9000000000000004</v>
      </c>
      <c r="I50" s="32">
        <v>6.5</v>
      </c>
      <c r="J50" s="29">
        <f t="shared" si="1"/>
        <v>17.899999999999999</v>
      </c>
    </row>
    <row r="51" spans="1:10" ht="25.5" customHeight="1">
      <c r="A51" s="10">
        <v>44</v>
      </c>
      <c r="B51" s="11" t="s">
        <v>95</v>
      </c>
      <c r="C51" s="12" t="s">
        <v>372</v>
      </c>
      <c r="D51" s="13" t="s">
        <v>374</v>
      </c>
      <c r="E51" s="12" t="s">
        <v>6</v>
      </c>
      <c r="F51" s="13" t="s">
        <v>230</v>
      </c>
      <c r="G51" s="32">
        <v>6.5</v>
      </c>
      <c r="H51" s="32">
        <v>6.2</v>
      </c>
      <c r="I51" s="32">
        <v>5</v>
      </c>
      <c r="J51" s="29">
        <f t="shared" si="1"/>
        <v>17.7</v>
      </c>
    </row>
    <row r="52" spans="1:10" ht="25.5" customHeight="1">
      <c r="A52" s="10">
        <v>45</v>
      </c>
      <c r="B52" s="11" t="s">
        <v>174</v>
      </c>
      <c r="C52" s="12" t="s">
        <v>506</v>
      </c>
      <c r="D52" s="13" t="s">
        <v>424</v>
      </c>
      <c r="E52" s="12" t="s">
        <v>7</v>
      </c>
      <c r="F52" s="13" t="s">
        <v>227</v>
      </c>
      <c r="G52" s="32">
        <v>5.75</v>
      </c>
      <c r="H52" s="32">
        <v>7.8</v>
      </c>
      <c r="I52" s="32">
        <v>4</v>
      </c>
      <c r="J52" s="29">
        <f t="shared" si="1"/>
        <v>17.55</v>
      </c>
    </row>
    <row r="53" spans="1:10" ht="25.5" customHeight="1">
      <c r="A53" s="10">
        <v>46</v>
      </c>
      <c r="B53" s="11" t="s">
        <v>66</v>
      </c>
      <c r="C53" s="12" t="s">
        <v>324</v>
      </c>
      <c r="D53" s="13" t="s">
        <v>325</v>
      </c>
      <c r="E53" s="12" t="s">
        <v>7</v>
      </c>
      <c r="F53" s="13" t="s">
        <v>242</v>
      </c>
      <c r="G53" s="32">
        <v>6.5</v>
      </c>
      <c r="H53" s="32">
        <v>6</v>
      </c>
      <c r="I53" s="32">
        <v>5</v>
      </c>
      <c r="J53" s="29">
        <f t="shared" si="1"/>
        <v>17.5</v>
      </c>
    </row>
    <row r="54" spans="1:10" ht="25.5" customHeight="1">
      <c r="A54" s="10">
        <v>47</v>
      </c>
      <c r="B54" s="11" t="s">
        <v>131</v>
      </c>
      <c r="C54" s="12" t="s">
        <v>437</v>
      </c>
      <c r="D54" s="13" t="s">
        <v>438</v>
      </c>
      <c r="E54" s="12" t="s">
        <v>7</v>
      </c>
      <c r="F54" s="13" t="s">
        <v>242</v>
      </c>
      <c r="G54" s="32">
        <v>4</v>
      </c>
      <c r="H54" s="32">
        <v>6.5</v>
      </c>
      <c r="I54" s="32">
        <v>7</v>
      </c>
      <c r="J54" s="29">
        <f t="shared" si="1"/>
        <v>17.5</v>
      </c>
    </row>
    <row r="55" spans="1:10" ht="25.5" customHeight="1">
      <c r="A55" s="10">
        <v>48</v>
      </c>
      <c r="B55" s="11" t="s">
        <v>28</v>
      </c>
      <c r="C55" s="12" t="s">
        <v>251</v>
      </c>
      <c r="D55" s="13" t="s">
        <v>252</v>
      </c>
      <c r="E55" s="12" t="s">
        <v>6</v>
      </c>
      <c r="F55" s="13" t="s">
        <v>242</v>
      </c>
      <c r="G55" s="32">
        <v>6.25</v>
      </c>
      <c r="H55" s="32" t="s">
        <v>553</v>
      </c>
      <c r="I55" s="32">
        <v>6.5</v>
      </c>
      <c r="J55" s="29">
        <f t="shared" si="1"/>
        <v>17.45</v>
      </c>
    </row>
    <row r="56" spans="1:10" ht="24.75" customHeight="1">
      <c r="A56" s="10">
        <v>49</v>
      </c>
      <c r="B56" s="11" t="s">
        <v>183</v>
      </c>
      <c r="C56" s="12" t="s">
        <v>518</v>
      </c>
      <c r="D56" s="13" t="s">
        <v>505</v>
      </c>
      <c r="E56" s="12" t="s">
        <v>7</v>
      </c>
      <c r="F56" s="13" t="s">
        <v>237</v>
      </c>
      <c r="G56" s="32">
        <v>5.75</v>
      </c>
      <c r="H56" s="32">
        <v>6</v>
      </c>
      <c r="I56" s="32">
        <v>5.7</v>
      </c>
      <c r="J56" s="29">
        <f t="shared" si="1"/>
        <v>17.45</v>
      </c>
    </row>
    <row r="57" spans="1:10" ht="24.75" customHeight="1">
      <c r="A57" s="10">
        <v>50</v>
      </c>
      <c r="B57" s="11" t="s">
        <v>56</v>
      </c>
      <c r="C57" s="12" t="s">
        <v>305</v>
      </c>
      <c r="D57" s="13" t="s">
        <v>306</v>
      </c>
      <c r="E57" s="12" t="s">
        <v>6</v>
      </c>
      <c r="F57" s="13" t="s">
        <v>242</v>
      </c>
      <c r="G57" s="32">
        <v>6</v>
      </c>
      <c r="H57" s="32" t="s">
        <v>566</v>
      </c>
      <c r="I57" s="32">
        <v>5.6</v>
      </c>
      <c r="J57" s="29">
        <f t="shared" si="1"/>
        <v>17.399999999999999</v>
      </c>
    </row>
    <row r="58" spans="1:10" ht="24.75" customHeight="1">
      <c r="A58" s="10">
        <v>51</v>
      </c>
      <c r="B58" s="11" t="s">
        <v>147</v>
      </c>
      <c r="C58" s="12" t="s">
        <v>464</v>
      </c>
      <c r="D58" s="13" t="s">
        <v>465</v>
      </c>
      <c r="E58" s="12" t="s">
        <v>7</v>
      </c>
      <c r="F58" s="13" t="s">
        <v>237</v>
      </c>
      <c r="G58" s="32">
        <v>5.25</v>
      </c>
      <c r="H58" s="32" t="s">
        <v>574</v>
      </c>
      <c r="I58" s="32">
        <v>5</v>
      </c>
      <c r="J58" s="29">
        <f t="shared" si="1"/>
        <v>17.350000000000001</v>
      </c>
    </row>
    <row r="59" spans="1:10" ht="24.75" customHeight="1">
      <c r="A59" s="10">
        <v>52</v>
      </c>
      <c r="B59" s="11" t="s">
        <v>37</v>
      </c>
      <c r="C59" s="12" t="s">
        <v>270</v>
      </c>
      <c r="D59" s="13" t="s">
        <v>271</v>
      </c>
      <c r="E59" s="12" t="s">
        <v>6</v>
      </c>
      <c r="F59" s="13" t="s">
        <v>237</v>
      </c>
      <c r="G59" s="32">
        <v>7</v>
      </c>
      <c r="H59" s="32">
        <v>3</v>
      </c>
      <c r="I59" s="32">
        <v>7.25</v>
      </c>
      <c r="J59" s="29">
        <f t="shared" si="1"/>
        <v>17.25</v>
      </c>
    </row>
    <row r="60" spans="1:10" ht="24.75" customHeight="1">
      <c r="A60" s="10">
        <v>53</v>
      </c>
      <c r="B60" s="11" t="s">
        <v>57</v>
      </c>
      <c r="C60" s="12" t="s">
        <v>307</v>
      </c>
      <c r="D60" s="13" t="s">
        <v>308</v>
      </c>
      <c r="E60" s="12" t="s">
        <v>6</v>
      </c>
      <c r="F60" s="13" t="s">
        <v>242</v>
      </c>
      <c r="G60" s="32">
        <v>5.5</v>
      </c>
      <c r="H60" s="32" t="s">
        <v>547</v>
      </c>
      <c r="I60" s="32">
        <v>6.4</v>
      </c>
      <c r="J60" s="29">
        <f t="shared" si="1"/>
        <v>17.100000000000001</v>
      </c>
    </row>
    <row r="61" spans="1:10" ht="24.75" customHeight="1">
      <c r="A61" s="10">
        <v>54</v>
      </c>
      <c r="B61" s="11" t="s">
        <v>85</v>
      </c>
      <c r="C61" s="12" t="s">
        <v>355</v>
      </c>
      <c r="D61" s="13" t="s">
        <v>356</v>
      </c>
      <c r="E61" s="12" t="s">
        <v>7</v>
      </c>
      <c r="F61" s="13" t="s">
        <v>237</v>
      </c>
      <c r="G61" s="32">
        <v>5.5</v>
      </c>
      <c r="H61" s="32">
        <v>6</v>
      </c>
      <c r="I61" s="32">
        <v>5.6</v>
      </c>
      <c r="J61" s="29">
        <f t="shared" si="1"/>
        <v>17.100000000000001</v>
      </c>
    </row>
    <row r="62" spans="1:10" ht="24.75" customHeight="1">
      <c r="A62" s="10">
        <v>55</v>
      </c>
      <c r="B62" s="11" t="s">
        <v>29</v>
      </c>
      <c r="C62" s="12" t="s">
        <v>216</v>
      </c>
      <c r="D62" s="13" t="s">
        <v>253</v>
      </c>
      <c r="E62" s="12" t="s">
        <v>6</v>
      </c>
      <c r="F62" s="13" t="s">
        <v>227</v>
      </c>
      <c r="G62" s="32">
        <v>7.75</v>
      </c>
      <c r="H62" s="32" t="s">
        <v>554</v>
      </c>
      <c r="I62" s="32">
        <v>5.5</v>
      </c>
      <c r="J62" s="29">
        <f t="shared" si="1"/>
        <v>17.05</v>
      </c>
    </row>
    <row r="63" spans="1:10" ht="24.75" customHeight="1">
      <c r="A63" s="10">
        <v>56</v>
      </c>
      <c r="B63" s="11" t="s">
        <v>63</v>
      </c>
      <c r="C63" s="12" t="s">
        <v>318</v>
      </c>
      <c r="D63" s="13" t="s">
        <v>319</v>
      </c>
      <c r="E63" s="12" t="s">
        <v>6</v>
      </c>
      <c r="F63" s="13" t="s">
        <v>237</v>
      </c>
      <c r="G63" s="32">
        <v>7</v>
      </c>
      <c r="H63" s="32">
        <v>4</v>
      </c>
      <c r="I63" s="32">
        <v>6</v>
      </c>
      <c r="J63" s="29">
        <f t="shared" si="1"/>
        <v>17</v>
      </c>
    </row>
    <row r="64" spans="1:10" ht="24.75" customHeight="1">
      <c r="A64" s="10">
        <v>57</v>
      </c>
      <c r="B64" s="11" t="s">
        <v>75</v>
      </c>
      <c r="C64" s="12" t="s">
        <v>340</v>
      </c>
      <c r="D64" s="13" t="s">
        <v>313</v>
      </c>
      <c r="E64" s="12" t="s">
        <v>7</v>
      </c>
      <c r="F64" s="13" t="s">
        <v>242</v>
      </c>
      <c r="G64" s="32">
        <v>5</v>
      </c>
      <c r="H64" s="32">
        <v>5</v>
      </c>
      <c r="I64" s="32">
        <v>7</v>
      </c>
      <c r="J64" s="29">
        <f t="shared" si="1"/>
        <v>17</v>
      </c>
    </row>
    <row r="65" spans="1:10" ht="24.75" customHeight="1">
      <c r="A65" s="10">
        <v>58</v>
      </c>
      <c r="B65" s="11" t="s">
        <v>134</v>
      </c>
      <c r="C65" s="12" t="s">
        <v>442</v>
      </c>
      <c r="D65" s="13" t="s">
        <v>443</v>
      </c>
      <c r="E65" s="12" t="s">
        <v>6</v>
      </c>
      <c r="F65" s="13" t="s">
        <v>242</v>
      </c>
      <c r="G65" s="32">
        <v>6.5</v>
      </c>
      <c r="H65" s="32">
        <v>6.5</v>
      </c>
      <c r="I65" s="32">
        <v>4</v>
      </c>
      <c r="J65" s="29">
        <f t="shared" si="1"/>
        <v>17</v>
      </c>
    </row>
    <row r="66" spans="1:10" ht="24.75" customHeight="1">
      <c r="A66" s="10">
        <v>59</v>
      </c>
      <c r="B66" s="11" t="s">
        <v>78</v>
      </c>
      <c r="C66" s="12" t="s">
        <v>344</v>
      </c>
      <c r="D66" s="13" t="s">
        <v>345</v>
      </c>
      <c r="E66" s="12" t="s">
        <v>6</v>
      </c>
      <c r="F66" s="13" t="s">
        <v>237</v>
      </c>
      <c r="G66" s="32">
        <v>6.75</v>
      </c>
      <c r="H66" s="32">
        <v>5</v>
      </c>
      <c r="I66" s="32">
        <v>5.2</v>
      </c>
      <c r="J66" s="29">
        <f t="shared" si="1"/>
        <v>16.95</v>
      </c>
    </row>
    <row r="67" spans="1:10" ht="24.75" customHeight="1">
      <c r="A67" s="10">
        <v>60</v>
      </c>
      <c r="B67" s="11" t="s">
        <v>21</v>
      </c>
      <c r="C67" s="12" t="s">
        <v>240</v>
      </c>
      <c r="D67" s="13" t="s">
        <v>241</v>
      </c>
      <c r="E67" s="12" t="s">
        <v>6</v>
      </c>
      <c r="F67" s="13" t="s">
        <v>242</v>
      </c>
      <c r="G67" s="32">
        <v>5.25</v>
      </c>
      <c r="H67" s="32" t="s">
        <v>549</v>
      </c>
      <c r="I67" s="32">
        <v>7.2</v>
      </c>
      <c r="J67" s="29">
        <f t="shared" si="1"/>
        <v>16.850000000000001</v>
      </c>
    </row>
    <row r="68" spans="1:10" ht="24.75" customHeight="1">
      <c r="A68" s="10">
        <v>61</v>
      </c>
      <c r="B68" s="11" t="s">
        <v>60</v>
      </c>
      <c r="C68" s="12" t="s">
        <v>312</v>
      </c>
      <c r="D68" s="13" t="s">
        <v>313</v>
      </c>
      <c r="E68" s="12" t="s">
        <v>7</v>
      </c>
      <c r="F68" s="13" t="s">
        <v>242</v>
      </c>
      <c r="G68" s="32">
        <v>6.5</v>
      </c>
      <c r="H68" s="32" t="s">
        <v>568</v>
      </c>
      <c r="I68" s="32">
        <v>4.0999999999999996</v>
      </c>
      <c r="J68" s="29">
        <f t="shared" si="1"/>
        <v>16.7</v>
      </c>
    </row>
    <row r="69" spans="1:10" ht="24.75" customHeight="1">
      <c r="A69" s="10">
        <v>62</v>
      </c>
      <c r="B69" s="11" t="s">
        <v>165</v>
      </c>
      <c r="C69" s="12" t="s">
        <v>492</v>
      </c>
      <c r="D69" s="13" t="s">
        <v>493</v>
      </c>
      <c r="E69" s="12" t="s">
        <v>6</v>
      </c>
      <c r="F69" s="13" t="s">
        <v>237</v>
      </c>
      <c r="G69" s="32">
        <v>5.25</v>
      </c>
      <c r="H69" s="32">
        <v>6.3</v>
      </c>
      <c r="I69" s="32">
        <v>5</v>
      </c>
      <c r="J69" s="29">
        <f t="shared" si="1"/>
        <v>16.55</v>
      </c>
    </row>
    <row r="70" spans="1:10" ht="24.75" customHeight="1">
      <c r="A70" s="10">
        <v>63</v>
      </c>
      <c r="B70" s="11" t="s">
        <v>83</v>
      </c>
      <c r="C70" s="12" t="s">
        <v>352</v>
      </c>
      <c r="D70" s="13" t="s">
        <v>308</v>
      </c>
      <c r="E70" s="12" t="s">
        <v>7</v>
      </c>
      <c r="F70" s="13" t="s">
        <v>230</v>
      </c>
      <c r="G70" s="32">
        <v>5.75</v>
      </c>
      <c r="H70" s="32">
        <v>5.6</v>
      </c>
      <c r="I70" s="32">
        <v>5.0999999999999996</v>
      </c>
      <c r="J70" s="29">
        <f t="shared" si="1"/>
        <v>16.45</v>
      </c>
    </row>
    <row r="71" spans="1:10" ht="24.75" customHeight="1">
      <c r="A71" s="10">
        <v>64</v>
      </c>
      <c r="B71" s="11" t="s">
        <v>112</v>
      </c>
      <c r="C71" s="12" t="s">
        <v>402</v>
      </c>
      <c r="D71" s="13" t="s">
        <v>403</v>
      </c>
      <c r="E71" s="12" t="s">
        <v>7</v>
      </c>
      <c r="F71" s="13" t="s">
        <v>242</v>
      </c>
      <c r="G71" s="32">
        <v>6</v>
      </c>
      <c r="H71" s="32">
        <v>5</v>
      </c>
      <c r="I71" s="32">
        <v>5.2</v>
      </c>
      <c r="J71" s="29">
        <f t="shared" si="1"/>
        <v>16.2</v>
      </c>
    </row>
    <row r="72" spans="1:10" ht="24.75" customHeight="1">
      <c r="A72" s="10">
        <v>65</v>
      </c>
      <c r="B72" s="11" t="s">
        <v>96</v>
      </c>
      <c r="C72" s="12" t="s">
        <v>375</v>
      </c>
      <c r="D72" s="13" t="s">
        <v>376</v>
      </c>
      <c r="E72" s="12" t="s">
        <v>6</v>
      </c>
      <c r="F72" s="13" t="s">
        <v>242</v>
      </c>
      <c r="G72" s="32">
        <v>4.25</v>
      </c>
      <c r="H72" s="32">
        <v>5.0999999999999996</v>
      </c>
      <c r="I72" s="32">
        <v>6.7</v>
      </c>
      <c r="J72" s="29">
        <f t="shared" si="1"/>
        <v>16.05</v>
      </c>
    </row>
    <row r="73" spans="1:10" ht="24.75" customHeight="1">
      <c r="A73" s="10">
        <v>66</v>
      </c>
      <c r="B73" s="11" t="s">
        <v>67</v>
      </c>
      <c r="C73" s="12" t="s">
        <v>326</v>
      </c>
      <c r="D73" s="13" t="s">
        <v>327</v>
      </c>
      <c r="E73" s="12" t="s">
        <v>7</v>
      </c>
      <c r="F73" s="13" t="s">
        <v>237</v>
      </c>
      <c r="G73" s="32">
        <v>5</v>
      </c>
      <c r="H73" s="32">
        <v>4.5</v>
      </c>
      <c r="I73" s="32">
        <v>6.5</v>
      </c>
      <c r="J73" s="29">
        <f t="shared" ref="J73:J104" si="2">+G73+H73+I73</f>
        <v>16</v>
      </c>
    </row>
    <row r="74" spans="1:10" ht="24.75" customHeight="1">
      <c r="A74" s="10">
        <v>67</v>
      </c>
      <c r="B74" s="11" t="s">
        <v>156</v>
      </c>
      <c r="C74" s="12" t="s">
        <v>479</v>
      </c>
      <c r="D74" s="13" t="s">
        <v>480</v>
      </c>
      <c r="E74" s="12" t="s">
        <v>6</v>
      </c>
      <c r="F74" s="13" t="s">
        <v>237</v>
      </c>
      <c r="G74" s="32">
        <v>5.5</v>
      </c>
      <c r="H74" s="32" t="s">
        <v>549</v>
      </c>
      <c r="I74" s="32">
        <v>6</v>
      </c>
      <c r="J74" s="29">
        <f t="shared" si="2"/>
        <v>15.9</v>
      </c>
    </row>
    <row r="75" spans="1:10" ht="24.75" customHeight="1">
      <c r="A75" s="10">
        <v>68</v>
      </c>
      <c r="B75" s="11" t="s">
        <v>173</v>
      </c>
      <c r="C75" s="12" t="s">
        <v>504</v>
      </c>
      <c r="D75" s="13" t="s">
        <v>505</v>
      </c>
      <c r="E75" s="12" t="s">
        <v>7</v>
      </c>
      <c r="F75" s="13" t="s">
        <v>237</v>
      </c>
      <c r="G75" s="32">
        <v>5.75</v>
      </c>
      <c r="H75" s="32">
        <v>7.1</v>
      </c>
      <c r="I75" s="32">
        <v>3</v>
      </c>
      <c r="J75" s="29">
        <f t="shared" si="2"/>
        <v>15.85</v>
      </c>
    </row>
    <row r="76" spans="1:10" ht="24.75" customHeight="1">
      <c r="A76" s="10">
        <v>69</v>
      </c>
      <c r="B76" s="11" t="s">
        <v>158</v>
      </c>
      <c r="C76" s="12" t="s">
        <v>482</v>
      </c>
      <c r="D76" s="13" t="s">
        <v>459</v>
      </c>
      <c r="E76" s="12" t="s">
        <v>6</v>
      </c>
      <c r="F76" s="13" t="s">
        <v>242</v>
      </c>
      <c r="G76" s="32">
        <v>4.25</v>
      </c>
      <c r="H76" s="32" t="s">
        <v>558</v>
      </c>
      <c r="I76" s="32">
        <v>6</v>
      </c>
      <c r="J76" s="29">
        <f t="shared" si="2"/>
        <v>15.75</v>
      </c>
    </row>
    <row r="77" spans="1:10" ht="24.75" customHeight="1">
      <c r="A77" s="10">
        <v>70</v>
      </c>
      <c r="B77" s="11" t="s">
        <v>26</v>
      </c>
      <c r="C77" s="12" t="s">
        <v>247</v>
      </c>
      <c r="D77" s="13" t="s">
        <v>248</v>
      </c>
      <c r="E77" s="12" t="s">
        <v>6</v>
      </c>
      <c r="F77" s="13" t="s">
        <v>227</v>
      </c>
      <c r="G77" s="32">
        <v>6</v>
      </c>
      <c r="H77" s="32" t="s">
        <v>552</v>
      </c>
      <c r="I77" s="32">
        <v>4</v>
      </c>
      <c r="J77" s="29">
        <f t="shared" si="2"/>
        <v>15.7</v>
      </c>
    </row>
    <row r="78" spans="1:10" ht="24.75" customHeight="1">
      <c r="A78" s="10">
        <v>71</v>
      </c>
      <c r="B78" s="11" t="s">
        <v>185</v>
      </c>
      <c r="C78" s="12" t="s">
        <v>521</v>
      </c>
      <c r="D78" s="13" t="s">
        <v>436</v>
      </c>
      <c r="E78" s="12" t="s">
        <v>6</v>
      </c>
      <c r="F78" s="13" t="s">
        <v>242</v>
      </c>
      <c r="G78" s="32">
        <v>6</v>
      </c>
      <c r="H78" s="32" t="s">
        <v>571</v>
      </c>
      <c r="I78" s="32">
        <v>7.5</v>
      </c>
      <c r="J78" s="29">
        <f t="shared" si="2"/>
        <v>15.7</v>
      </c>
    </row>
    <row r="79" spans="1:10" ht="24.75" customHeight="1">
      <c r="A79" s="10">
        <v>72</v>
      </c>
      <c r="B79" s="11" t="s">
        <v>104</v>
      </c>
      <c r="C79" s="12" t="s">
        <v>388</v>
      </c>
      <c r="D79" s="13" t="s">
        <v>389</v>
      </c>
      <c r="E79" s="12" t="s">
        <v>7</v>
      </c>
      <c r="F79" s="13" t="s">
        <v>230</v>
      </c>
      <c r="G79" s="32">
        <v>6.75</v>
      </c>
      <c r="H79" s="32">
        <v>3.9</v>
      </c>
      <c r="I79" s="32">
        <v>5</v>
      </c>
      <c r="J79" s="29">
        <f t="shared" si="2"/>
        <v>15.65</v>
      </c>
    </row>
    <row r="80" spans="1:10" ht="25.5" customHeight="1">
      <c r="A80" s="10">
        <v>73</v>
      </c>
      <c r="B80" s="11" t="s">
        <v>77</v>
      </c>
      <c r="C80" s="12" t="s">
        <v>343</v>
      </c>
      <c r="D80" s="13" t="s">
        <v>311</v>
      </c>
      <c r="E80" s="12" t="s">
        <v>6</v>
      </c>
      <c r="F80" s="13" t="s">
        <v>227</v>
      </c>
      <c r="G80" s="32">
        <v>5.5</v>
      </c>
      <c r="H80" s="32">
        <v>5</v>
      </c>
      <c r="I80" s="32">
        <v>5.0999999999999996</v>
      </c>
      <c r="J80" s="29">
        <f t="shared" si="2"/>
        <v>15.6</v>
      </c>
    </row>
    <row r="81" spans="1:10" ht="25.5" customHeight="1">
      <c r="A81" s="10">
        <v>74</v>
      </c>
      <c r="B81" s="11" t="s">
        <v>179</v>
      </c>
      <c r="C81" s="12" t="s">
        <v>512</v>
      </c>
      <c r="D81" s="13" t="s">
        <v>416</v>
      </c>
      <c r="E81" s="12" t="s">
        <v>7</v>
      </c>
      <c r="F81" s="13" t="s">
        <v>242</v>
      </c>
      <c r="G81" s="32">
        <v>5</v>
      </c>
      <c r="H81" s="32">
        <v>5.6</v>
      </c>
      <c r="I81" s="32">
        <v>5</v>
      </c>
      <c r="J81" s="29">
        <f t="shared" si="2"/>
        <v>15.6</v>
      </c>
    </row>
    <row r="82" spans="1:10" ht="25.5" customHeight="1">
      <c r="A82" s="10">
        <v>75</v>
      </c>
      <c r="B82" s="11" t="s">
        <v>32</v>
      </c>
      <c r="C82" s="12" t="s">
        <v>260</v>
      </c>
      <c r="D82" s="13" t="s">
        <v>261</v>
      </c>
      <c r="E82" s="12" t="s">
        <v>7</v>
      </c>
      <c r="F82" s="13" t="s">
        <v>237</v>
      </c>
      <c r="G82" s="32">
        <v>5</v>
      </c>
      <c r="H82" s="32">
        <v>5</v>
      </c>
      <c r="I82" s="32">
        <v>5.5</v>
      </c>
      <c r="J82" s="29">
        <f t="shared" si="2"/>
        <v>15.5</v>
      </c>
    </row>
    <row r="83" spans="1:10" ht="25.5" customHeight="1">
      <c r="A83" s="10">
        <v>76</v>
      </c>
      <c r="B83" s="11" t="s">
        <v>76</v>
      </c>
      <c r="C83" s="12" t="s">
        <v>341</v>
      </c>
      <c r="D83" s="13" t="s">
        <v>342</v>
      </c>
      <c r="E83" s="12" t="s">
        <v>6</v>
      </c>
      <c r="F83" s="13" t="s">
        <v>237</v>
      </c>
      <c r="G83" s="32">
        <v>6.5</v>
      </c>
      <c r="H83" s="32">
        <v>5</v>
      </c>
      <c r="I83" s="32">
        <v>4</v>
      </c>
      <c r="J83" s="29">
        <f t="shared" si="2"/>
        <v>15.5</v>
      </c>
    </row>
    <row r="84" spans="1:10" ht="25.5" customHeight="1">
      <c r="A84" s="10">
        <v>77</v>
      </c>
      <c r="B84" s="11" t="s">
        <v>169</v>
      </c>
      <c r="C84" s="12" t="s">
        <v>498</v>
      </c>
      <c r="D84" s="13" t="s">
        <v>253</v>
      </c>
      <c r="E84" s="12" t="s">
        <v>7</v>
      </c>
      <c r="F84" s="13" t="s">
        <v>227</v>
      </c>
      <c r="G84" s="32">
        <v>4.5</v>
      </c>
      <c r="H84" s="32">
        <v>6.4</v>
      </c>
      <c r="I84" s="32">
        <v>4.5999999999999996</v>
      </c>
      <c r="J84" s="29">
        <f t="shared" si="2"/>
        <v>15.5</v>
      </c>
    </row>
    <row r="85" spans="1:10" ht="25.5" customHeight="1">
      <c r="A85" s="10">
        <v>78</v>
      </c>
      <c r="B85" s="11" t="s">
        <v>59</v>
      </c>
      <c r="C85" s="12" t="s">
        <v>310</v>
      </c>
      <c r="D85" s="13" t="s">
        <v>311</v>
      </c>
      <c r="E85" s="12" t="s">
        <v>7</v>
      </c>
      <c r="F85" s="13" t="s">
        <v>242</v>
      </c>
      <c r="G85" s="32">
        <v>6</v>
      </c>
      <c r="H85" s="32" t="s">
        <v>567</v>
      </c>
      <c r="I85" s="32">
        <v>4</v>
      </c>
      <c r="J85" s="29">
        <f t="shared" si="2"/>
        <v>15.4</v>
      </c>
    </row>
    <row r="86" spans="1:10" ht="25.5" customHeight="1">
      <c r="A86" s="10">
        <v>79</v>
      </c>
      <c r="B86" s="11" t="s">
        <v>58</v>
      </c>
      <c r="C86" s="12" t="s">
        <v>309</v>
      </c>
      <c r="D86" s="13" t="s">
        <v>234</v>
      </c>
      <c r="E86" s="12" t="s">
        <v>7</v>
      </c>
      <c r="F86" s="13" t="s">
        <v>242</v>
      </c>
      <c r="G86" s="32">
        <v>6.25</v>
      </c>
      <c r="H86" s="32">
        <v>5</v>
      </c>
      <c r="I86" s="32">
        <v>4</v>
      </c>
      <c r="J86" s="29">
        <f t="shared" si="2"/>
        <v>15.25</v>
      </c>
    </row>
    <row r="87" spans="1:10" ht="25.5" customHeight="1">
      <c r="A87" s="10">
        <v>80</v>
      </c>
      <c r="B87" s="11" t="s">
        <v>144</v>
      </c>
      <c r="C87" s="12" t="s">
        <v>458</v>
      </c>
      <c r="D87" s="13" t="s">
        <v>459</v>
      </c>
      <c r="E87" s="12" t="s">
        <v>7</v>
      </c>
      <c r="F87" s="13" t="s">
        <v>230</v>
      </c>
      <c r="G87" s="32">
        <v>3.75</v>
      </c>
      <c r="H87" s="32" t="s">
        <v>564</v>
      </c>
      <c r="I87" s="32">
        <v>7</v>
      </c>
      <c r="J87" s="29">
        <f t="shared" si="2"/>
        <v>15.25</v>
      </c>
    </row>
    <row r="88" spans="1:10" ht="25.5" customHeight="1">
      <c r="A88" s="10">
        <v>81</v>
      </c>
      <c r="B88" s="11" t="s">
        <v>16</v>
      </c>
      <c r="C88" s="12" t="s">
        <v>225</v>
      </c>
      <c r="D88" s="13" t="s">
        <v>226</v>
      </c>
      <c r="E88" s="12" t="s">
        <v>6</v>
      </c>
      <c r="F88" s="13" t="s">
        <v>227</v>
      </c>
      <c r="G88" s="32">
        <v>6</v>
      </c>
      <c r="H88" s="32">
        <v>3</v>
      </c>
      <c r="I88" s="32">
        <v>6.1</v>
      </c>
      <c r="J88" s="29">
        <f t="shared" si="2"/>
        <v>15.1</v>
      </c>
    </row>
    <row r="89" spans="1:10" ht="25.5" customHeight="1">
      <c r="A89" s="10">
        <v>82</v>
      </c>
      <c r="B89" s="11" t="s">
        <v>157</v>
      </c>
      <c r="C89" s="12" t="s">
        <v>481</v>
      </c>
      <c r="D89" s="13" t="s">
        <v>408</v>
      </c>
      <c r="E89" s="12" t="s">
        <v>6</v>
      </c>
      <c r="F89" s="13" t="s">
        <v>237</v>
      </c>
      <c r="G89" s="32">
        <v>2.5</v>
      </c>
      <c r="H89" s="32" t="s">
        <v>577</v>
      </c>
      <c r="I89" s="32">
        <v>6</v>
      </c>
      <c r="J89" s="29">
        <f t="shared" si="2"/>
        <v>15.1</v>
      </c>
    </row>
    <row r="90" spans="1:10" ht="25.5" customHeight="1">
      <c r="A90" s="10">
        <v>83</v>
      </c>
      <c r="B90" s="11" t="s">
        <v>34</v>
      </c>
      <c r="C90" s="12" t="s">
        <v>264</v>
      </c>
      <c r="D90" s="13" t="s">
        <v>265</v>
      </c>
      <c r="E90" s="12" t="s">
        <v>7</v>
      </c>
      <c r="F90" s="13" t="s">
        <v>230</v>
      </c>
      <c r="G90" s="32">
        <v>3.5</v>
      </c>
      <c r="H90" s="32">
        <v>5</v>
      </c>
      <c r="I90" s="32">
        <v>6.5</v>
      </c>
      <c r="J90" s="29">
        <f t="shared" si="2"/>
        <v>15</v>
      </c>
    </row>
    <row r="91" spans="1:10" ht="25.5" customHeight="1">
      <c r="A91" s="10">
        <v>84</v>
      </c>
      <c r="B91" s="11" t="s">
        <v>114</v>
      </c>
      <c r="C91" s="12" t="s">
        <v>406</v>
      </c>
      <c r="D91" s="13" t="s">
        <v>369</v>
      </c>
      <c r="E91" s="12" t="s">
        <v>7</v>
      </c>
      <c r="F91" s="13" t="s">
        <v>242</v>
      </c>
      <c r="G91" s="32">
        <v>5</v>
      </c>
      <c r="H91" s="32">
        <v>6.5</v>
      </c>
      <c r="I91" s="32">
        <v>3.5</v>
      </c>
      <c r="J91" s="29">
        <f t="shared" si="2"/>
        <v>15</v>
      </c>
    </row>
    <row r="92" spans="1:10" ht="25.5" customHeight="1">
      <c r="A92" s="10">
        <v>85</v>
      </c>
      <c r="B92" s="11" t="s">
        <v>125</v>
      </c>
      <c r="C92" s="12" t="s">
        <v>427</v>
      </c>
      <c r="D92" s="13" t="s">
        <v>428</v>
      </c>
      <c r="E92" s="12" t="s">
        <v>6</v>
      </c>
      <c r="F92" s="13" t="s">
        <v>227</v>
      </c>
      <c r="G92" s="32">
        <v>4.5</v>
      </c>
      <c r="H92" s="32" t="s">
        <v>558</v>
      </c>
      <c r="I92" s="32">
        <v>5</v>
      </c>
      <c r="J92" s="29">
        <f t="shared" si="2"/>
        <v>15</v>
      </c>
    </row>
    <row r="93" spans="1:10" ht="25.5" customHeight="1">
      <c r="A93" s="10">
        <v>86</v>
      </c>
      <c r="B93" s="11" t="s">
        <v>93</v>
      </c>
      <c r="C93" s="12" t="s">
        <v>370</v>
      </c>
      <c r="D93" s="13" t="s">
        <v>371</v>
      </c>
      <c r="E93" s="12" t="s">
        <v>6</v>
      </c>
      <c r="F93" s="13" t="s">
        <v>227</v>
      </c>
      <c r="G93" s="32">
        <v>6.25</v>
      </c>
      <c r="H93" s="32">
        <v>4.7</v>
      </c>
      <c r="I93" s="32">
        <v>4</v>
      </c>
      <c r="J93" s="29">
        <f t="shared" si="2"/>
        <v>14.95</v>
      </c>
    </row>
    <row r="94" spans="1:10" ht="25.5" customHeight="1">
      <c r="A94" s="10">
        <v>87</v>
      </c>
      <c r="B94" s="11" t="s">
        <v>162</v>
      </c>
      <c r="C94" s="12" t="s">
        <v>488</v>
      </c>
      <c r="D94" s="13" t="s">
        <v>257</v>
      </c>
      <c r="E94" s="12" t="s">
        <v>6</v>
      </c>
      <c r="F94" s="13" t="s">
        <v>242</v>
      </c>
      <c r="G94" s="32">
        <v>5</v>
      </c>
      <c r="H94" s="32">
        <v>3.4</v>
      </c>
      <c r="I94" s="32">
        <v>6.5</v>
      </c>
      <c r="J94" s="29">
        <f t="shared" si="2"/>
        <v>14.9</v>
      </c>
    </row>
    <row r="95" spans="1:10" ht="25.5" customHeight="1">
      <c r="A95" s="10">
        <v>88</v>
      </c>
      <c r="B95" s="11" t="s">
        <v>140</v>
      </c>
      <c r="C95" s="12" t="s">
        <v>451</v>
      </c>
      <c r="D95" s="13" t="s">
        <v>452</v>
      </c>
      <c r="E95" s="12" t="s">
        <v>7</v>
      </c>
      <c r="F95" s="13" t="s">
        <v>237</v>
      </c>
      <c r="G95" s="32">
        <v>4.75</v>
      </c>
      <c r="H95" s="32">
        <v>4</v>
      </c>
      <c r="I95" s="32">
        <v>6</v>
      </c>
      <c r="J95" s="29">
        <f t="shared" si="2"/>
        <v>14.75</v>
      </c>
    </row>
    <row r="96" spans="1:10" ht="25.5" customHeight="1">
      <c r="A96" s="10">
        <v>89</v>
      </c>
      <c r="B96" s="11" t="s">
        <v>19</v>
      </c>
      <c r="C96" s="12" t="s">
        <v>235</v>
      </c>
      <c r="D96" s="13" t="s">
        <v>236</v>
      </c>
      <c r="E96" s="12" t="s">
        <v>6</v>
      </c>
      <c r="F96" s="13" t="s">
        <v>230</v>
      </c>
      <c r="G96" s="32">
        <v>5</v>
      </c>
      <c r="H96" s="32" t="s">
        <v>547</v>
      </c>
      <c r="I96" s="32">
        <v>4.5</v>
      </c>
      <c r="J96" s="29">
        <f t="shared" si="2"/>
        <v>14.7</v>
      </c>
    </row>
    <row r="97" spans="1:10" ht="25.5" customHeight="1">
      <c r="A97" s="10">
        <v>90</v>
      </c>
      <c r="B97" s="11" t="s">
        <v>178</v>
      </c>
      <c r="C97" s="12" t="s">
        <v>510</v>
      </c>
      <c r="D97" s="13" t="s">
        <v>511</v>
      </c>
      <c r="E97" s="12" t="s">
        <v>7</v>
      </c>
      <c r="F97" s="13" t="s">
        <v>237</v>
      </c>
      <c r="G97" s="32">
        <v>4.25</v>
      </c>
      <c r="H97" s="32">
        <v>3.7</v>
      </c>
      <c r="I97" s="32">
        <v>6.7</v>
      </c>
      <c r="J97" s="29">
        <f t="shared" si="2"/>
        <v>14.65</v>
      </c>
    </row>
    <row r="98" spans="1:10" ht="25.5" customHeight="1">
      <c r="A98" s="10">
        <v>91</v>
      </c>
      <c r="B98" s="11" t="s">
        <v>89</v>
      </c>
      <c r="C98" s="12" t="s">
        <v>363</v>
      </c>
      <c r="D98" s="13" t="s">
        <v>246</v>
      </c>
      <c r="E98" s="12" t="s">
        <v>6</v>
      </c>
      <c r="F98" s="13" t="s">
        <v>230</v>
      </c>
      <c r="G98" s="32">
        <v>3.5</v>
      </c>
      <c r="H98" s="32">
        <v>4.5999999999999996</v>
      </c>
      <c r="I98" s="32">
        <v>6.5</v>
      </c>
      <c r="J98" s="29">
        <f t="shared" si="2"/>
        <v>14.6</v>
      </c>
    </row>
    <row r="99" spans="1:10" ht="25.5" customHeight="1">
      <c r="A99" s="10">
        <v>92</v>
      </c>
      <c r="B99" s="11" t="s">
        <v>129</v>
      </c>
      <c r="C99" s="12" t="s">
        <v>434</v>
      </c>
      <c r="D99" s="13" t="s">
        <v>420</v>
      </c>
      <c r="E99" s="12" t="s">
        <v>6</v>
      </c>
      <c r="F99" s="13" t="s">
        <v>242</v>
      </c>
      <c r="G99" s="32">
        <v>5</v>
      </c>
      <c r="H99" s="32">
        <v>5</v>
      </c>
      <c r="I99" s="32">
        <v>4.5</v>
      </c>
      <c r="J99" s="29">
        <f t="shared" si="2"/>
        <v>14.5</v>
      </c>
    </row>
    <row r="100" spans="1:10" ht="25.5" customHeight="1">
      <c r="A100" s="10">
        <v>93</v>
      </c>
      <c r="B100" s="11" t="s">
        <v>46</v>
      </c>
      <c r="C100" s="12" t="s">
        <v>286</v>
      </c>
      <c r="D100" s="13" t="s">
        <v>287</v>
      </c>
      <c r="E100" s="12" t="s">
        <v>7</v>
      </c>
      <c r="F100" s="13" t="s">
        <v>230</v>
      </c>
      <c r="G100" s="32">
        <v>2.25</v>
      </c>
      <c r="H100" s="32" t="s">
        <v>560</v>
      </c>
      <c r="I100" s="32">
        <v>6</v>
      </c>
      <c r="J100" s="29">
        <f t="shared" si="2"/>
        <v>14.45</v>
      </c>
    </row>
    <row r="101" spans="1:10" ht="25.5" customHeight="1">
      <c r="A101" s="10">
        <v>94</v>
      </c>
      <c r="B101" s="11" t="s">
        <v>123</v>
      </c>
      <c r="C101" s="12" t="s">
        <v>423</v>
      </c>
      <c r="D101" s="13" t="s">
        <v>424</v>
      </c>
      <c r="E101" s="12" t="s">
        <v>7</v>
      </c>
      <c r="F101" s="13" t="s">
        <v>242</v>
      </c>
      <c r="G101" s="32">
        <v>4.75</v>
      </c>
      <c r="H101" s="32" t="s">
        <v>564</v>
      </c>
      <c r="I101" s="32">
        <v>5</v>
      </c>
      <c r="J101" s="29">
        <f t="shared" si="2"/>
        <v>14.25</v>
      </c>
    </row>
    <row r="102" spans="1:10" ht="25.5" customHeight="1">
      <c r="A102" s="10">
        <v>95</v>
      </c>
      <c r="B102" s="11" t="s">
        <v>160</v>
      </c>
      <c r="C102" s="12" t="s">
        <v>485</v>
      </c>
      <c r="D102" s="13" t="s">
        <v>486</v>
      </c>
      <c r="E102" s="12" t="s">
        <v>7</v>
      </c>
      <c r="F102" s="13" t="s">
        <v>230</v>
      </c>
      <c r="G102" s="32">
        <v>5</v>
      </c>
      <c r="H102" s="32">
        <v>4.2</v>
      </c>
      <c r="I102" s="32">
        <v>5</v>
      </c>
      <c r="J102" s="29">
        <f t="shared" si="2"/>
        <v>14.2</v>
      </c>
    </row>
    <row r="103" spans="1:10" ht="25.5" customHeight="1">
      <c r="A103" s="10">
        <v>96</v>
      </c>
      <c r="B103" s="11" t="s">
        <v>192</v>
      </c>
      <c r="C103" s="12" t="s">
        <v>531</v>
      </c>
      <c r="D103" s="13" t="s">
        <v>381</v>
      </c>
      <c r="E103" s="12" t="s">
        <v>6</v>
      </c>
      <c r="F103" s="13" t="s">
        <v>227</v>
      </c>
      <c r="G103" s="32">
        <v>5</v>
      </c>
      <c r="H103" s="32" t="s">
        <v>579</v>
      </c>
      <c r="I103" s="32">
        <v>5</v>
      </c>
      <c r="J103" s="29">
        <f t="shared" si="2"/>
        <v>14.2</v>
      </c>
    </row>
    <row r="104" spans="1:10" ht="25.5" customHeight="1">
      <c r="A104" s="10">
        <v>97</v>
      </c>
      <c r="B104" s="11" t="s">
        <v>164</v>
      </c>
      <c r="C104" s="12" t="s">
        <v>491</v>
      </c>
      <c r="D104" s="13" t="s">
        <v>287</v>
      </c>
      <c r="E104" s="12" t="s">
        <v>6</v>
      </c>
      <c r="F104" s="13" t="s">
        <v>237</v>
      </c>
      <c r="G104" s="32">
        <v>5.5</v>
      </c>
      <c r="H104" s="32">
        <v>4.5999999999999996</v>
      </c>
      <c r="I104" s="32">
        <v>4</v>
      </c>
      <c r="J104" s="29">
        <f t="shared" si="2"/>
        <v>14.1</v>
      </c>
    </row>
    <row r="105" spans="1:10" ht="25.5" customHeight="1">
      <c r="A105" s="10">
        <v>98</v>
      </c>
      <c r="B105" s="11" t="s">
        <v>168</v>
      </c>
      <c r="C105" s="12" t="s">
        <v>497</v>
      </c>
      <c r="D105" s="13" t="s">
        <v>371</v>
      </c>
      <c r="E105" s="12" t="s">
        <v>6</v>
      </c>
      <c r="F105" s="13" t="s">
        <v>242</v>
      </c>
      <c r="G105" s="32">
        <v>4</v>
      </c>
      <c r="H105" s="32">
        <v>6.1</v>
      </c>
      <c r="I105" s="32">
        <v>4</v>
      </c>
      <c r="J105" s="29">
        <f t="shared" ref="J105:J136" si="3">+G105+H105+I105</f>
        <v>14.1</v>
      </c>
    </row>
    <row r="106" spans="1:10" ht="25.5" customHeight="1">
      <c r="A106" s="10">
        <v>99</v>
      </c>
      <c r="B106" s="11" t="s">
        <v>92</v>
      </c>
      <c r="C106" s="12" t="s">
        <v>368</v>
      </c>
      <c r="D106" s="13" t="s">
        <v>369</v>
      </c>
      <c r="E106" s="12" t="s">
        <v>6</v>
      </c>
      <c r="F106" s="13" t="s">
        <v>230</v>
      </c>
      <c r="G106" s="32">
        <v>5</v>
      </c>
      <c r="H106" s="32">
        <v>5</v>
      </c>
      <c r="I106" s="32">
        <v>4</v>
      </c>
      <c r="J106" s="29">
        <f t="shared" si="3"/>
        <v>14</v>
      </c>
    </row>
    <row r="107" spans="1:10" ht="25.5" customHeight="1">
      <c r="A107" s="10">
        <v>100</v>
      </c>
      <c r="B107" s="11" t="s">
        <v>176</v>
      </c>
      <c r="C107" s="12" t="s">
        <v>508</v>
      </c>
      <c r="D107" s="13" t="s">
        <v>469</v>
      </c>
      <c r="E107" s="12" t="s">
        <v>7</v>
      </c>
      <c r="F107" s="13" t="s">
        <v>227</v>
      </c>
      <c r="G107" s="32">
        <v>3</v>
      </c>
      <c r="H107" s="32">
        <v>7.5</v>
      </c>
      <c r="I107" s="32">
        <v>3.5</v>
      </c>
      <c r="J107" s="29">
        <f t="shared" si="3"/>
        <v>14</v>
      </c>
    </row>
    <row r="108" spans="1:10" ht="25.5" customHeight="1">
      <c r="A108" s="10">
        <v>101</v>
      </c>
      <c r="B108" s="11" t="s">
        <v>182</v>
      </c>
      <c r="C108" s="12" t="s">
        <v>517</v>
      </c>
      <c r="D108" s="13" t="s">
        <v>365</v>
      </c>
      <c r="E108" s="12" t="s">
        <v>6</v>
      </c>
      <c r="F108" s="13" t="s">
        <v>237</v>
      </c>
      <c r="G108" s="32">
        <v>5</v>
      </c>
      <c r="H108" s="32">
        <v>5</v>
      </c>
      <c r="I108" s="32">
        <v>4</v>
      </c>
      <c r="J108" s="29">
        <f t="shared" si="3"/>
        <v>14</v>
      </c>
    </row>
    <row r="109" spans="1:10" ht="25.5" customHeight="1">
      <c r="A109" s="10">
        <v>102</v>
      </c>
      <c r="B109" s="11" t="s">
        <v>55</v>
      </c>
      <c r="C109" s="12" t="s">
        <v>303</v>
      </c>
      <c r="D109" s="13" t="s">
        <v>304</v>
      </c>
      <c r="E109" s="12" t="s">
        <v>6</v>
      </c>
      <c r="F109" s="13" t="s">
        <v>237</v>
      </c>
      <c r="G109" s="32">
        <v>6</v>
      </c>
      <c r="H109" s="32" t="s">
        <v>565</v>
      </c>
      <c r="I109" s="32">
        <v>4</v>
      </c>
      <c r="J109" s="29">
        <f t="shared" si="3"/>
        <v>13.9</v>
      </c>
    </row>
    <row r="110" spans="1:10" ht="25.5" customHeight="1">
      <c r="A110" s="10">
        <v>103</v>
      </c>
      <c r="B110" s="11" t="s">
        <v>39</v>
      </c>
      <c r="C110" s="12" t="s">
        <v>273</v>
      </c>
      <c r="D110" s="13" t="s">
        <v>274</v>
      </c>
      <c r="E110" s="12" t="s">
        <v>7</v>
      </c>
      <c r="F110" s="13" t="s">
        <v>227</v>
      </c>
      <c r="G110" s="32">
        <v>5</v>
      </c>
      <c r="H110" s="32" t="s">
        <v>550</v>
      </c>
      <c r="I110" s="32">
        <v>5.2</v>
      </c>
      <c r="J110" s="29">
        <f t="shared" si="3"/>
        <v>13.899999999999999</v>
      </c>
    </row>
    <row r="111" spans="1:10" ht="25.5" customHeight="1">
      <c r="A111" s="10">
        <v>104</v>
      </c>
      <c r="B111" s="11" t="s">
        <v>49</v>
      </c>
      <c r="C111" s="12" t="s">
        <v>291</v>
      </c>
      <c r="D111" s="13" t="s">
        <v>292</v>
      </c>
      <c r="E111" s="12" t="s">
        <v>7</v>
      </c>
      <c r="F111" s="13" t="s">
        <v>237</v>
      </c>
      <c r="G111" s="32">
        <v>4.5</v>
      </c>
      <c r="H111" s="32" t="s">
        <v>547</v>
      </c>
      <c r="I111" s="32">
        <v>4</v>
      </c>
      <c r="J111" s="29">
        <f t="shared" si="3"/>
        <v>13.7</v>
      </c>
    </row>
    <row r="112" spans="1:10" ht="25.5" customHeight="1">
      <c r="A112" s="10">
        <v>105</v>
      </c>
      <c r="B112" s="11" t="s">
        <v>65</v>
      </c>
      <c r="C112" s="12" t="s">
        <v>322</v>
      </c>
      <c r="D112" s="13" t="s">
        <v>323</v>
      </c>
      <c r="E112" s="12" t="s">
        <v>7</v>
      </c>
      <c r="F112" s="13" t="s">
        <v>230</v>
      </c>
      <c r="G112" s="32">
        <v>5.5</v>
      </c>
      <c r="H112" s="32">
        <v>5</v>
      </c>
      <c r="I112" s="32">
        <v>3</v>
      </c>
      <c r="J112" s="29">
        <f t="shared" si="3"/>
        <v>13.5</v>
      </c>
    </row>
    <row r="113" spans="1:10" ht="25.5" customHeight="1">
      <c r="A113" s="10">
        <v>106</v>
      </c>
      <c r="B113" s="11" t="s">
        <v>33</v>
      </c>
      <c r="C113" s="12" t="s">
        <v>262</v>
      </c>
      <c r="D113" s="13" t="s">
        <v>263</v>
      </c>
      <c r="E113" s="12" t="s">
        <v>7</v>
      </c>
      <c r="F113" s="13" t="s">
        <v>237</v>
      </c>
      <c r="G113" s="32">
        <v>4.25</v>
      </c>
      <c r="H113" s="32">
        <v>4</v>
      </c>
      <c r="I113" s="32">
        <v>5</v>
      </c>
      <c r="J113" s="29">
        <f t="shared" si="3"/>
        <v>13.25</v>
      </c>
    </row>
    <row r="114" spans="1:10" ht="25.5" customHeight="1">
      <c r="A114" s="10">
        <v>107</v>
      </c>
      <c r="B114" s="11" t="s">
        <v>53</v>
      </c>
      <c r="C114" s="12" t="s">
        <v>299</v>
      </c>
      <c r="D114" s="13" t="s">
        <v>300</v>
      </c>
      <c r="E114" s="12" t="s">
        <v>7</v>
      </c>
      <c r="F114" s="13" t="s">
        <v>237</v>
      </c>
      <c r="G114" s="32">
        <v>5.25</v>
      </c>
      <c r="H114" s="32">
        <v>5</v>
      </c>
      <c r="I114" s="32">
        <v>3</v>
      </c>
      <c r="J114" s="29">
        <f t="shared" si="3"/>
        <v>13.25</v>
      </c>
    </row>
    <row r="115" spans="1:10" ht="25.5" customHeight="1">
      <c r="A115" s="10">
        <v>108</v>
      </c>
      <c r="B115" s="11" t="s">
        <v>189</v>
      </c>
      <c r="C115" s="12" t="s">
        <v>527</v>
      </c>
      <c r="D115" s="13" t="s">
        <v>528</v>
      </c>
      <c r="E115" s="12" t="s">
        <v>6</v>
      </c>
      <c r="F115" s="13" t="s">
        <v>227</v>
      </c>
      <c r="G115" s="32">
        <v>5</v>
      </c>
      <c r="H115" s="32" t="s">
        <v>579</v>
      </c>
      <c r="I115" s="32">
        <v>4</v>
      </c>
      <c r="J115" s="29">
        <f t="shared" si="3"/>
        <v>13.2</v>
      </c>
    </row>
    <row r="116" spans="1:10" ht="25.5" customHeight="1">
      <c r="A116" s="10">
        <v>109</v>
      </c>
      <c r="B116" s="11" t="s">
        <v>87</v>
      </c>
      <c r="C116" s="12" t="s">
        <v>359</v>
      </c>
      <c r="D116" s="13" t="s">
        <v>360</v>
      </c>
      <c r="E116" s="12" t="s">
        <v>7</v>
      </c>
      <c r="F116" s="13" t="s">
        <v>230</v>
      </c>
      <c r="G116" s="32">
        <v>4</v>
      </c>
      <c r="H116" s="32">
        <v>5</v>
      </c>
      <c r="I116" s="32">
        <v>4</v>
      </c>
      <c r="J116" s="29">
        <f t="shared" si="3"/>
        <v>13</v>
      </c>
    </row>
    <row r="117" spans="1:10" ht="25.5" customHeight="1">
      <c r="A117" s="10">
        <v>110</v>
      </c>
      <c r="B117" s="11" t="s">
        <v>132</v>
      </c>
      <c r="C117" s="12" t="s">
        <v>439</v>
      </c>
      <c r="D117" s="13" t="s">
        <v>440</v>
      </c>
      <c r="E117" s="12" t="s">
        <v>7</v>
      </c>
      <c r="F117" s="13" t="s">
        <v>237</v>
      </c>
      <c r="G117" s="32">
        <v>4.5</v>
      </c>
      <c r="H117" s="32">
        <v>5.5</v>
      </c>
      <c r="I117" s="32">
        <v>3</v>
      </c>
      <c r="J117" s="29">
        <f t="shared" si="3"/>
        <v>13</v>
      </c>
    </row>
    <row r="118" spans="1:10" ht="25.5" customHeight="1">
      <c r="A118" s="10">
        <v>111</v>
      </c>
      <c r="B118" s="11" t="s">
        <v>139</v>
      </c>
      <c r="C118" s="12" t="s">
        <v>449</v>
      </c>
      <c r="D118" s="13" t="s">
        <v>450</v>
      </c>
      <c r="E118" s="12" t="s">
        <v>6</v>
      </c>
      <c r="F118" s="13" t="s">
        <v>237</v>
      </c>
      <c r="G118" s="32">
        <v>3.75</v>
      </c>
      <c r="H118" s="32" t="s">
        <v>545</v>
      </c>
      <c r="I118" s="32">
        <v>6</v>
      </c>
      <c r="J118" s="29">
        <f t="shared" si="3"/>
        <v>12.95</v>
      </c>
    </row>
    <row r="119" spans="1:10" ht="25.5" customHeight="1">
      <c r="A119" s="10">
        <v>112</v>
      </c>
      <c r="B119" s="11" t="s">
        <v>107</v>
      </c>
      <c r="C119" s="12" t="s">
        <v>394</v>
      </c>
      <c r="D119" s="13" t="s">
        <v>395</v>
      </c>
      <c r="E119" s="12" t="s">
        <v>7</v>
      </c>
      <c r="F119" s="13" t="s">
        <v>237</v>
      </c>
      <c r="G119" s="32">
        <v>5</v>
      </c>
      <c r="H119" s="32">
        <v>3.7</v>
      </c>
      <c r="I119" s="32">
        <v>4</v>
      </c>
      <c r="J119" s="29">
        <f t="shared" si="3"/>
        <v>12.7</v>
      </c>
    </row>
    <row r="120" spans="1:10" ht="25.5" customHeight="1">
      <c r="A120" s="10">
        <v>113</v>
      </c>
      <c r="B120" s="11" t="s">
        <v>193</v>
      </c>
      <c r="C120" s="12" t="s">
        <v>532</v>
      </c>
      <c r="D120" s="13" t="s">
        <v>533</v>
      </c>
      <c r="E120" s="12" t="s">
        <v>6</v>
      </c>
      <c r="F120" s="13" t="s">
        <v>230</v>
      </c>
      <c r="G120" s="32">
        <v>6.5</v>
      </c>
      <c r="H120" s="32" t="s">
        <v>545</v>
      </c>
      <c r="I120" s="32">
        <v>3</v>
      </c>
      <c r="J120" s="29">
        <f t="shared" si="3"/>
        <v>12.7</v>
      </c>
    </row>
    <row r="121" spans="1:10" ht="25.5" customHeight="1">
      <c r="A121" s="10">
        <v>114</v>
      </c>
      <c r="B121" s="11" t="s">
        <v>161</v>
      </c>
      <c r="C121" s="12" t="s">
        <v>487</v>
      </c>
      <c r="D121" s="13" t="s">
        <v>472</v>
      </c>
      <c r="E121" s="12" t="s">
        <v>7</v>
      </c>
      <c r="F121" s="13" t="s">
        <v>227</v>
      </c>
      <c r="G121" s="32">
        <v>4.5</v>
      </c>
      <c r="H121" s="32">
        <v>4.0999999999999996</v>
      </c>
      <c r="I121" s="32">
        <v>4</v>
      </c>
      <c r="J121" s="29">
        <f t="shared" si="3"/>
        <v>12.6</v>
      </c>
    </row>
    <row r="122" spans="1:10" ht="25.5" customHeight="1">
      <c r="A122" s="10">
        <v>115</v>
      </c>
      <c r="B122" s="11" t="s">
        <v>194</v>
      </c>
      <c r="C122" s="12" t="s">
        <v>534</v>
      </c>
      <c r="D122" s="13" t="s">
        <v>535</v>
      </c>
      <c r="E122" s="12" t="s">
        <v>6</v>
      </c>
      <c r="F122" s="13" t="s">
        <v>237</v>
      </c>
      <c r="G122" s="32">
        <v>5.5</v>
      </c>
      <c r="H122" s="32" t="s">
        <v>580</v>
      </c>
      <c r="I122" s="32">
        <v>4</v>
      </c>
      <c r="J122" s="29">
        <f t="shared" si="3"/>
        <v>12.6</v>
      </c>
    </row>
    <row r="123" spans="1:10" ht="25.5" customHeight="1">
      <c r="A123" s="10">
        <v>116</v>
      </c>
      <c r="B123" s="11" t="s">
        <v>52</v>
      </c>
      <c r="C123" s="12" t="s">
        <v>297</v>
      </c>
      <c r="D123" s="13" t="s">
        <v>298</v>
      </c>
      <c r="E123" s="12" t="s">
        <v>7</v>
      </c>
      <c r="F123" s="13" t="s">
        <v>227</v>
      </c>
      <c r="G123" s="32">
        <v>3.5</v>
      </c>
      <c r="H123" s="32" t="s">
        <v>564</v>
      </c>
      <c r="I123" s="32">
        <v>4.5</v>
      </c>
      <c r="J123" s="29">
        <f t="shared" si="3"/>
        <v>12.5</v>
      </c>
    </row>
    <row r="124" spans="1:10" ht="25.5" customHeight="1">
      <c r="A124" s="10">
        <v>117</v>
      </c>
      <c r="B124" s="11" t="s">
        <v>54</v>
      </c>
      <c r="C124" s="12" t="s">
        <v>301</v>
      </c>
      <c r="D124" s="13" t="s">
        <v>302</v>
      </c>
      <c r="E124" s="12" t="s">
        <v>6</v>
      </c>
      <c r="F124" s="13" t="s">
        <v>227</v>
      </c>
      <c r="G124" s="32">
        <v>5.5</v>
      </c>
      <c r="H124" s="32">
        <v>4</v>
      </c>
      <c r="I124" s="32">
        <v>3</v>
      </c>
      <c r="J124" s="29">
        <f t="shared" si="3"/>
        <v>12.5</v>
      </c>
    </row>
    <row r="125" spans="1:10" ht="25.5" customHeight="1">
      <c r="A125" s="10">
        <v>118</v>
      </c>
      <c r="B125" s="11" t="s">
        <v>24</v>
      </c>
      <c r="C125" s="12" t="s">
        <v>228</v>
      </c>
      <c r="D125" s="13" t="s">
        <v>229</v>
      </c>
      <c r="E125" s="12" t="s">
        <v>6</v>
      </c>
      <c r="F125" s="13" t="s">
        <v>230</v>
      </c>
      <c r="G125" s="32">
        <v>4.25</v>
      </c>
      <c r="H125" s="32" t="s">
        <v>545</v>
      </c>
      <c r="I125" s="32">
        <v>5</v>
      </c>
      <c r="J125" s="29">
        <f t="shared" si="3"/>
        <v>12.45</v>
      </c>
    </row>
    <row r="126" spans="1:10" ht="25.5" customHeight="1">
      <c r="A126" s="10">
        <v>119</v>
      </c>
      <c r="B126" s="11" t="s">
        <v>103</v>
      </c>
      <c r="C126" s="12" t="s">
        <v>386</v>
      </c>
      <c r="D126" s="13" t="s">
        <v>387</v>
      </c>
      <c r="E126" s="12" t="s">
        <v>7</v>
      </c>
      <c r="F126" s="13" t="s">
        <v>237</v>
      </c>
      <c r="G126" s="32">
        <v>4</v>
      </c>
      <c r="H126" s="32">
        <v>3.9</v>
      </c>
      <c r="I126" s="32">
        <v>4.5</v>
      </c>
      <c r="J126" s="29">
        <f t="shared" si="3"/>
        <v>12.4</v>
      </c>
    </row>
    <row r="127" spans="1:10" ht="25.5" customHeight="1">
      <c r="A127" s="10">
        <v>120</v>
      </c>
      <c r="B127" s="11" t="s">
        <v>62</v>
      </c>
      <c r="C127" s="12" t="s">
        <v>316</v>
      </c>
      <c r="D127" s="13" t="s">
        <v>317</v>
      </c>
      <c r="E127" s="12" t="s">
        <v>6</v>
      </c>
      <c r="F127" s="13" t="s">
        <v>230</v>
      </c>
      <c r="G127" s="32">
        <v>4.25</v>
      </c>
      <c r="H127" s="32">
        <v>5</v>
      </c>
      <c r="I127" s="32">
        <v>3</v>
      </c>
      <c r="J127" s="29">
        <f t="shared" si="3"/>
        <v>12.25</v>
      </c>
    </row>
    <row r="128" spans="1:10" ht="24.75" customHeight="1">
      <c r="A128" s="10">
        <v>121</v>
      </c>
      <c r="B128" s="11" t="s">
        <v>30</v>
      </c>
      <c r="C128" s="12" t="s">
        <v>256</v>
      </c>
      <c r="D128" s="13" t="s">
        <v>257</v>
      </c>
      <c r="E128" s="12" t="s">
        <v>7</v>
      </c>
      <c r="F128" s="13" t="s">
        <v>227</v>
      </c>
      <c r="G128" s="32">
        <v>5</v>
      </c>
      <c r="H128" s="32">
        <v>3</v>
      </c>
      <c r="I128" s="32">
        <v>4</v>
      </c>
      <c r="J128" s="29">
        <f t="shared" si="3"/>
        <v>12</v>
      </c>
    </row>
    <row r="129" spans="1:10" ht="24.75" customHeight="1">
      <c r="A129" s="10">
        <v>122</v>
      </c>
      <c r="B129" s="11" t="s">
        <v>22</v>
      </c>
      <c r="C129" s="12" t="s">
        <v>243</v>
      </c>
      <c r="D129" s="13" t="s">
        <v>244</v>
      </c>
      <c r="E129" s="12" t="s">
        <v>7</v>
      </c>
      <c r="F129" s="13" t="s">
        <v>230</v>
      </c>
      <c r="G129" s="32">
        <v>2.75</v>
      </c>
      <c r="H129" s="32" t="s">
        <v>550</v>
      </c>
      <c r="I129" s="32">
        <v>5.5</v>
      </c>
      <c r="J129" s="29">
        <f t="shared" si="3"/>
        <v>11.95</v>
      </c>
    </row>
    <row r="130" spans="1:10" ht="24.75" customHeight="1">
      <c r="A130" s="10">
        <v>123</v>
      </c>
      <c r="B130" s="11" t="s">
        <v>108</v>
      </c>
      <c r="C130" s="12" t="s">
        <v>396</v>
      </c>
      <c r="D130" s="13" t="s">
        <v>267</v>
      </c>
      <c r="E130" s="12" t="s">
        <v>7</v>
      </c>
      <c r="F130" s="13" t="s">
        <v>237</v>
      </c>
      <c r="G130" s="32">
        <v>5.75</v>
      </c>
      <c r="H130" s="32">
        <v>4.2</v>
      </c>
      <c r="I130" s="32">
        <v>2</v>
      </c>
      <c r="J130" s="29">
        <f t="shared" si="3"/>
        <v>11.95</v>
      </c>
    </row>
    <row r="131" spans="1:10" ht="24.75" customHeight="1">
      <c r="A131" s="10">
        <v>124</v>
      </c>
      <c r="B131" s="11" t="s">
        <v>191</v>
      </c>
      <c r="C131" s="12" t="s">
        <v>530</v>
      </c>
      <c r="D131" s="13" t="s">
        <v>412</v>
      </c>
      <c r="E131" s="12" t="s">
        <v>6</v>
      </c>
      <c r="F131" s="13" t="s">
        <v>227</v>
      </c>
      <c r="G131" s="32">
        <v>5.25</v>
      </c>
      <c r="H131" s="32" t="s">
        <v>580</v>
      </c>
      <c r="I131" s="32">
        <v>3.5</v>
      </c>
      <c r="J131" s="29">
        <f t="shared" si="3"/>
        <v>11.85</v>
      </c>
    </row>
    <row r="132" spans="1:10" ht="24.75" customHeight="1">
      <c r="A132" s="10">
        <v>125</v>
      </c>
      <c r="B132" s="11" t="s">
        <v>48</v>
      </c>
      <c r="C132" s="12" t="s">
        <v>289</v>
      </c>
      <c r="D132" s="13" t="s">
        <v>290</v>
      </c>
      <c r="E132" s="12" t="s">
        <v>7</v>
      </c>
      <c r="F132" s="13" t="s">
        <v>237</v>
      </c>
      <c r="G132" s="32">
        <v>3.75</v>
      </c>
      <c r="H132" s="32">
        <v>5</v>
      </c>
      <c r="I132" s="32">
        <v>3</v>
      </c>
      <c r="J132" s="29">
        <f t="shared" si="3"/>
        <v>11.75</v>
      </c>
    </row>
    <row r="133" spans="1:10" ht="24.75" customHeight="1">
      <c r="A133" s="10">
        <v>126</v>
      </c>
      <c r="B133" s="11" t="s">
        <v>175</v>
      </c>
      <c r="C133" s="12" t="s">
        <v>223</v>
      </c>
      <c r="D133" s="13" t="s">
        <v>507</v>
      </c>
      <c r="E133" s="12" t="s">
        <v>6</v>
      </c>
      <c r="F133" s="13" t="s">
        <v>227</v>
      </c>
      <c r="G133" s="32">
        <v>4.25</v>
      </c>
      <c r="H133" s="32">
        <v>4.5</v>
      </c>
      <c r="I133" s="32">
        <v>3</v>
      </c>
      <c r="J133" s="29">
        <f t="shared" si="3"/>
        <v>11.75</v>
      </c>
    </row>
    <row r="134" spans="1:10" ht="24.75" customHeight="1">
      <c r="A134" s="10">
        <v>127</v>
      </c>
      <c r="B134" s="11" t="s">
        <v>73</v>
      </c>
      <c r="C134" s="12" t="s">
        <v>219</v>
      </c>
      <c r="D134" s="13" t="s">
        <v>337</v>
      </c>
      <c r="E134" s="12" t="s">
        <v>7</v>
      </c>
      <c r="F134" s="13" t="s">
        <v>230</v>
      </c>
      <c r="G134" s="32">
        <v>2.5</v>
      </c>
      <c r="H134" s="32">
        <v>5</v>
      </c>
      <c r="I134" s="32">
        <v>4</v>
      </c>
      <c r="J134" s="29">
        <f t="shared" si="3"/>
        <v>11.5</v>
      </c>
    </row>
    <row r="135" spans="1:10" ht="24.75" customHeight="1">
      <c r="A135" s="10">
        <v>128</v>
      </c>
      <c r="B135" s="11" t="s">
        <v>145</v>
      </c>
      <c r="C135" s="12" t="s">
        <v>460</v>
      </c>
      <c r="D135" s="13" t="s">
        <v>461</v>
      </c>
      <c r="E135" s="12" t="s">
        <v>7</v>
      </c>
      <c r="F135" s="13" t="s">
        <v>237</v>
      </c>
      <c r="G135" s="32">
        <v>4.25</v>
      </c>
      <c r="H135" s="32">
        <v>4</v>
      </c>
      <c r="I135" s="32">
        <v>3</v>
      </c>
      <c r="J135" s="29">
        <f t="shared" si="3"/>
        <v>11.25</v>
      </c>
    </row>
    <row r="136" spans="1:10" ht="24.75" customHeight="1">
      <c r="A136" s="10">
        <v>129</v>
      </c>
      <c r="B136" s="11" t="s">
        <v>146</v>
      </c>
      <c r="C136" s="12" t="s">
        <v>462</v>
      </c>
      <c r="D136" s="13" t="s">
        <v>463</v>
      </c>
      <c r="E136" s="12" t="s">
        <v>7</v>
      </c>
      <c r="F136" s="13" t="s">
        <v>237</v>
      </c>
      <c r="G136" s="32">
        <v>4.75</v>
      </c>
      <c r="H136" s="32" t="s">
        <v>564</v>
      </c>
      <c r="I136" s="32">
        <v>2</v>
      </c>
      <c r="J136" s="29">
        <f t="shared" si="3"/>
        <v>11.25</v>
      </c>
    </row>
    <row r="137" spans="1:10" ht="24.75" customHeight="1">
      <c r="A137" s="10">
        <v>130</v>
      </c>
      <c r="B137" s="11" t="s">
        <v>181</v>
      </c>
      <c r="C137" s="12" t="s">
        <v>515</v>
      </c>
      <c r="D137" s="13" t="s">
        <v>516</v>
      </c>
      <c r="E137" s="12" t="s">
        <v>6</v>
      </c>
      <c r="F137" s="13" t="s">
        <v>230</v>
      </c>
      <c r="G137" s="32">
        <v>2.5</v>
      </c>
      <c r="H137" s="32">
        <v>3.7</v>
      </c>
      <c r="I137" s="32">
        <v>5</v>
      </c>
      <c r="J137" s="29">
        <f t="shared" ref="J136:J167" si="4">+G137+H137+I137</f>
        <v>11.2</v>
      </c>
    </row>
    <row r="138" spans="1:10" ht="24.75" customHeight="1">
      <c r="A138" s="10">
        <v>131</v>
      </c>
      <c r="B138" s="11" t="s">
        <v>149</v>
      </c>
      <c r="C138" s="12" t="s">
        <v>468</v>
      </c>
      <c r="D138" s="13" t="s">
        <v>469</v>
      </c>
      <c r="E138" s="12" t="s">
        <v>6</v>
      </c>
      <c r="F138" s="13" t="s">
        <v>230</v>
      </c>
      <c r="G138" s="32">
        <v>3.5</v>
      </c>
      <c r="H138" s="32" t="s">
        <v>575</v>
      </c>
      <c r="I138" s="32">
        <v>6</v>
      </c>
      <c r="J138" s="29">
        <f t="shared" si="4"/>
        <v>11.1</v>
      </c>
    </row>
    <row r="139" spans="1:10" ht="24.75" customHeight="1">
      <c r="A139" s="10">
        <v>132</v>
      </c>
      <c r="B139" s="11" t="s">
        <v>118</v>
      </c>
      <c r="C139" s="12" t="s">
        <v>413</v>
      </c>
      <c r="D139" s="13" t="s">
        <v>414</v>
      </c>
      <c r="E139" s="12" t="s">
        <v>6</v>
      </c>
      <c r="F139" s="13" t="s">
        <v>237</v>
      </c>
      <c r="G139" s="32">
        <v>4.5</v>
      </c>
      <c r="H139" s="32" t="s">
        <v>581</v>
      </c>
      <c r="I139" s="32">
        <v>3</v>
      </c>
      <c r="J139" s="29">
        <f t="shared" si="4"/>
        <v>11</v>
      </c>
    </row>
    <row r="140" spans="1:10" ht="24.75" customHeight="1">
      <c r="A140" s="10">
        <v>133</v>
      </c>
      <c r="B140" s="11" t="s">
        <v>119</v>
      </c>
      <c r="C140" s="12" t="s">
        <v>415</v>
      </c>
      <c r="D140" s="13" t="s">
        <v>416</v>
      </c>
      <c r="E140" s="12" t="s">
        <v>6</v>
      </c>
      <c r="F140" s="13" t="s">
        <v>237</v>
      </c>
      <c r="G140" s="32">
        <v>4</v>
      </c>
      <c r="H140" s="32">
        <v>3</v>
      </c>
      <c r="I140" s="32">
        <v>4</v>
      </c>
      <c r="J140" s="29">
        <f t="shared" si="4"/>
        <v>11</v>
      </c>
    </row>
    <row r="141" spans="1:10" ht="24.75" customHeight="1">
      <c r="A141" s="10">
        <v>134</v>
      </c>
      <c r="B141" s="11" t="s">
        <v>138</v>
      </c>
      <c r="C141" s="12" t="s">
        <v>9</v>
      </c>
      <c r="D141" s="13" t="s">
        <v>426</v>
      </c>
      <c r="E141" s="12" t="s">
        <v>7</v>
      </c>
      <c r="F141" s="13" t="s">
        <v>230</v>
      </c>
      <c r="G141" s="32">
        <v>3.75</v>
      </c>
      <c r="H141" s="32" t="s">
        <v>571</v>
      </c>
      <c r="I141" s="32">
        <v>5</v>
      </c>
      <c r="J141" s="29">
        <f t="shared" si="4"/>
        <v>10.95</v>
      </c>
    </row>
    <row r="142" spans="1:10" ht="24.75" customHeight="1">
      <c r="A142" s="10">
        <v>135</v>
      </c>
      <c r="B142" s="11" t="s">
        <v>36</v>
      </c>
      <c r="C142" s="12" t="s">
        <v>268</v>
      </c>
      <c r="D142" s="13" t="s">
        <v>269</v>
      </c>
      <c r="E142" s="12" t="s">
        <v>6</v>
      </c>
      <c r="F142" s="13" t="s">
        <v>227</v>
      </c>
      <c r="G142" s="32">
        <v>5</v>
      </c>
      <c r="H142" s="32" t="s">
        <v>557</v>
      </c>
      <c r="I142" s="32">
        <v>2.5</v>
      </c>
      <c r="J142" s="29">
        <f t="shared" si="4"/>
        <v>10.9</v>
      </c>
    </row>
    <row r="143" spans="1:10" ht="24.75" customHeight="1">
      <c r="A143" s="10">
        <v>136</v>
      </c>
      <c r="B143" s="11" t="s">
        <v>154</v>
      </c>
      <c r="C143" s="12" t="s">
        <v>475</v>
      </c>
      <c r="D143" s="13" t="s">
        <v>476</v>
      </c>
      <c r="E143" s="12" t="s">
        <v>6</v>
      </c>
      <c r="F143" s="13" t="s">
        <v>242</v>
      </c>
      <c r="G143" s="32">
        <v>4</v>
      </c>
      <c r="H143" s="32" t="s">
        <v>562</v>
      </c>
      <c r="I143" s="32">
        <v>5</v>
      </c>
      <c r="J143" s="29">
        <f t="shared" si="4"/>
        <v>10.8</v>
      </c>
    </row>
    <row r="144" spans="1:10" ht="24.75" customHeight="1">
      <c r="A144" s="10">
        <v>137</v>
      </c>
      <c r="B144" s="11" t="s">
        <v>40</v>
      </c>
      <c r="C144" s="12" t="s">
        <v>275</v>
      </c>
      <c r="D144" s="13" t="s">
        <v>276</v>
      </c>
      <c r="E144" s="12" t="s">
        <v>6</v>
      </c>
      <c r="F144" s="13" t="s">
        <v>230</v>
      </c>
      <c r="G144" s="32">
        <v>3.75</v>
      </c>
      <c r="H144" s="32">
        <v>5</v>
      </c>
      <c r="I144" s="32">
        <v>2</v>
      </c>
      <c r="J144" s="29">
        <f t="shared" si="4"/>
        <v>10.75</v>
      </c>
    </row>
    <row r="145" spans="1:10" ht="24.75" customHeight="1">
      <c r="A145" s="10">
        <v>138</v>
      </c>
      <c r="B145" s="11" t="s">
        <v>71</v>
      </c>
      <c r="C145" s="12" t="s">
        <v>334</v>
      </c>
      <c r="D145" s="13" t="s">
        <v>335</v>
      </c>
      <c r="E145" s="12" t="s">
        <v>7</v>
      </c>
      <c r="F145" s="13" t="s">
        <v>227</v>
      </c>
      <c r="G145" s="32">
        <v>2.25</v>
      </c>
      <c r="H145" s="32">
        <v>6</v>
      </c>
      <c r="I145" s="32">
        <v>2.5</v>
      </c>
      <c r="J145" s="29">
        <f t="shared" si="4"/>
        <v>10.75</v>
      </c>
    </row>
    <row r="146" spans="1:10" ht="24.75" customHeight="1">
      <c r="A146" s="10">
        <v>139</v>
      </c>
      <c r="B146" s="11" t="s">
        <v>35</v>
      </c>
      <c r="C146" s="12" t="s">
        <v>266</v>
      </c>
      <c r="D146" s="13" t="s">
        <v>267</v>
      </c>
      <c r="E146" s="12" t="s">
        <v>7</v>
      </c>
      <c r="F146" s="13" t="s">
        <v>230</v>
      </c>
      <c r="G146" s="32">
        <v>4.5</v>
      </c>
      <c r="H146" s="32" t="s">
        <v>556</v>
      </c>
      <c r="I146" s="32">
        <v>3.5</v>
      </c>
      <c r="J146" s="29">
        <f t="shared" si="4"/>
        <v>10.7</v>
      </c>
    </row>
    <row r="147" spans="1:10" ht="24.75" customHeight="1">
      <c r="A147" s="10">
        <v>140</v>
      </c>
      <c r="B147" s="11" t="s">
        <v>155</v>
      </c>
      <c r="C147" s="12" t="s">
        <v>477</v>
      </c>
      <c r="D147" s="13" t="s">
        <v>478</v>
      </c>
      <c r="E147" s="12" t="s">
        <v>6</v>
      </c>
      <c r="F147" s="13" t="s">
        <v>227</v>
      </c>
      <c r="G147" s="32">
        <v>3.5</v>
      </c>
      <c r="H147" s="32" t="s">
        <v>571</v>
      </c>
      <c r="I147" s="32">
        <v>5</v>
      </c>
      <c r="J147" s="29">
        <f t="shared" si="4"/>
        <v>10.7</v>
      </c>
    </row>
    <row r="148" spans="1:10" ht="24.75" customHeight="1">
      <c r="A148" s="10">
        <v>141</v>
      </c>
      <c r="B148" s="11" t="s">
        <v>172</v>
      </c>
      <c r="C148" s="12" t="s">
        <v>503</v>
      </c>
      <c r="D148" s="13" t="s">
        <v>321</v>
      </c>
      <c r="E148" s="12" t="s">
        <v>7</v>
      </c>
      <c r="F148" s="13" t="s">
        <v>227</v>
      </c>
      <c r="G148" s="32">
        <v>3</v>
      </c>
      <c r="H148" s="32">
        <v>4.0999999999999996</v>
      </c>
      <c r="I148" s="32">
        <v>3.5</v>
      </c>
      <c r="J148" s="29">
        <f t="shared" si="4"/>
        <v>10.6</v>
      </c>
    </row>
    <row r="149" spans="1:10" ht="24.75" customHeight="1">
      <c r="A149" s="10">
        <v>142</v>
      </c>
      <c r="B149" s="11" t="s">
        <v>133</v>
      </c>
      <c r="C149" s="12" t="s">
        <v>441</v>
      </c>
      <c r="D149" s="13" t="s">
        <v>261</v>
      </c>
      <c r="E149" s="12" t="s">
        <v>7</v>
      </c>
      <c r="F149" s="13" t="s">
        <v>237</v>
      </c>
      <c r="G149" s="32">
        <v>2.5</v>
      </c>
      <c r="H149" s="32">
        <v>3</v>
      </c>
      <c r="I149" s="32">
        <v>5</v>
      </c>
      <c r="J149" s="29">
        <f t="shared" si="4"/>
        <v>10.5</v>
      </c>
    </row>
    <row r="150" spans="1:10" ht="24.75" customHeight="1">
      <c r="A150" s="10">
        <v>143</v>
      </c>
      <c r="B150" s="11" t="s">
        <v>177</v>
      </c>
      <c r="C150" s="12" t="s">
        <v>509</v>
      </c>
      <c r="D150" s="13" t="s">
        <v>495</v>
      </c>
      <c r="E150" s="12" t="s">
        <v>7</v>
      </c>
      <c r="F150" s="13" t="s">
        <v>227</v>
      </c>
      <c r="G150" s="32">
        <v>2</v>
      </c>
      <c r="H150" s="32">
        <v>5.2</v>
      </c>
      <c r="I150" s="32">
        <v>3</v>
      </c>
      <c r="J150" s="29">
        <f t="shared" si="4"/>
        <v>10.199999999999999</v>
      </c>
    </row>
    <row r="151" spans="1:10" ht="24.75" customHeight="1">
      <c r="A151" s="10">
        <v>144</v>
      </c>
      <c r="B151" s="11" t="s">
        <v>109</v>
      </c>
      <c r="C151" s="12" t="s">
        <v>397</v>
      </c>
      <c r="D151" s="13" t="s">
        <v>398</v>
      </c>
      <c r="E151" s="12" t="s">
        <v>6</v>
      </c>
      <c r="F151" s="13" t="s">
        <v>237</v>
      </c>
      <c r="G151" s="32">
        <v>2.25</v>
      </c>
      <c r="H151" s="32">
        <v>4.9000000000000004</v>
      </c>
      <c r="I151" s="32">
        <v>3</v>
      </c>
      <c r="J151" s="29">
        <f t="shared" si="4"/>
        <v>10.15</v>
      </c>
    </row>
    <row r="152" spans="1:10" ht="27" customHeight="1">
      <c r="A152" s="10">
        <v>145</v>
      </c>
      <c r="B152" s="11" t="s">
        <v>116</v>
      </c>
      <c r="C152" s="12" t="s">
        <v>409</v>
      </c>
      <c r="D152" s="13" t="s">
        <v>410</v>
      </c>
      <c r="E152" s="12" t="s">
        <v>6</v>
      </c>
      <c r="F152" s="13" t="s">
        <v>237</v>
      </c>
      <c r="G152" s="32">
        <v>4.5</v>
      </c>
      <c r="H152" s="32">
        <v>3.6</v>
      </c>
      <c r="I152" s="32">
        <v>2</v>
      </c>
      <c r="J152" s="29">
        <f t="shared" si="4"/>
        <v>10.1</v>
      </c>
    </row>
    <row r="153" spans="1:10" ht="27" customHeight="1">
      <c r="A153" s="10">
        <v>146</v>
      </c>
      <c r="B153" s="11" t="s">
        <v>25</v>
      </c>
      <c r="C153" s="12" t="s">
        <v>233</v>
      </c>
      <c r="D153" s="13" t="s">
        <v>234</v>
      </c>
      <c r="E153" s="12" t="s">
        <v>6</v>
      </c>
      <c r="F153" s="13" t="s">
        <v>227</v>
      </c>
      <c r="G153" s="32">
        <v>4</v>
      </c>
      <c r="H153" s="32">
        <v>2</v>
      </c>
      <c r="I153" s="32">
        <v>4</v>
      </c>
      <c r="J153" s="29">
        <f t="shared" si="4"/>
        <v>10</v>
      </c>
    </row>
    <row r="154" spans="1:10" ht="27" customHeight="1">
      <c r="A154" s="10">
        <v>147</v>
      </c>
      <c r="B154" s="11" t="s">
        <v>127</v>
      </c>
      <c r="C154" s="12" t="s">
        <v>431</v>
      </c>
      <c r="D154" s="13" t="s">
        <v>432</v>
      </c>
      <c r="E154" s="12" t="s">
        <v>6</v>
      </c>
      <c r="F154" s="13" t="s">
        <v>237</v>
      </c>
      <c r="G154" s="32">
        <v>4.25</v>
      </c>
      <c r="H154" s="32">
        <v>2.56</v>
      </c>
      <c r="I154" s="32">
        <v>3</v>
      </c>
      <c r="J154" s="29">
        <f t="shared" si="4"/>
        <v>9.81</v>
      </c>
    </row>
    <row r="155" spans="1:10" ht="27" customHeight="1">
      <c r="A155" s="10">
        <v>148</v>
      </c>
      <c r="B155" s="11" t="s">
        <v>68</v>
      </c>
      <c r="C155" s="12" t="s">
        <v>328</v>
      </c>
      <c r="D155" s="13" t="s">
        <v>329</v>
      </c>
      <c r="E155" s="12" t="s">
        <v>7</v>
      </c>
      <c r="F155" s="13" t="s">
        <v>230</v>
      </c>
      <c r="G155" s="32">
        <v>1</v>
      </c>
      <c r="H155" s="32">
        <v>5.5</v>
      </c>
      <c r="I155" s="32">
        <v>3</v>
      </c>
      <c r="J155" s="29">
        <f t="shared" si="4"/>
        <v>9.5</v>
      </c>
    </row>
    <row r="156" spans="1:10" ht="27" customHeight="1">
      <c r="A156" s="10">
        <v>149</v>
      </c>
      <c r="B156" s="11" t="s">
        <v>151</v>
      </c>
      <c r="C156" s="12" t="s">
        <v>471</v>
      </c>
      <c r="D156" s="13" t="s">
        <v>472</v>
      </c>
      <c r="E156" s="12" t="s">
        <v>6</v>
      </c>
      <c r="F156" s="13" t="s">
        <v>230</v>
      </c>
      <c r="G156" s="32">
        <v>4.5</v>
      </c>
      <c r="H156" s="32">
        <v>2</v>
      </c>
      <c r="I156" s="32">
        <v>3</v>
      </c>
      <c r="J156" s="29">
        <f t="shared" si="4"/>
        <v>9.5</v>
      </c>
    </row>
    <row r="157" spans="1:10" ht="27" customHeight="1">
      <c r="A157" s="10">
        <v>150</v>
      </c>
      <c r="B157" s="11" t="s">
        <v>152</v>
      </c>
      <c r="C157" s="12" t="s">
        <v>222</v>
      </c>
      <c r="D157" s="13" t="s">
        <v>428</v>
      </c>
      <c r="E157" s="12" t="s">
        <v>6</v>
      </c>
      <c r="F157" s="13" t="s">
        <v>237</v>
      </c>
      <c r="G157" s="32">
        <v>3.25</v>
      </c>
      <c r="H157" s="32">
        <v>2</v>
      </c>
      <c r="I157" s="32">
        <v>4</v>
      </c>
      <c r="J157" s="29">
        <f t="shared" si="4"/>
        <v>9.25</v>
      </c>
    </row>
    <row r="158" spans="1:10" ht="27" customHeight="1">
      <c r="A158" s="10">
        <v>151</v>
      </c>
      <c r="B158" s="11" t="s">
        <v>70</v>
      </c>
      <c r="C158" s="12" t="s">
        <v>332</v>
      </c>
      <c r="D158" s="13" t="s">
        <v>333</v>
      </c>
      <c r="E158" s="12" t="s">
        <v>7</v>
      </c>
      <c r="F158" s="13" t="s">
        <v>227</v>
      </c>
      <c r="G158" s="32">
        <v>1.5</v>
      </c>
      <c r="H158" s="32">
        <v>3.6</v>
      </c>
      <c r="I158" s="32">
        <v>4</v>
      </c>
      <c r="J158" s="29">
        <f t="shared" si="4"/>
        <v>9.1</v>
      </c>
    </row>
    <row r="159" spans="1:10" ht="27" customHeight="1">
      <c r="A159" s="10">
        <v>152</v>
      </c>
      <c r="B159" s="11" t="s">
        <v>180</v>
      </c>
      <c r="C159" s="12" t="s">
        <v>513</v>
      </c>
      <c r="D159" s="13" t="s">
        <v>514</v>
      </c>
      <c r="E159" s="12" t="s">
        <v>6</v>
      </c>
      <c r="F159" s="13" t="s">
        <v>227</v>
      </c>
      <c r="G159" s="32">
        <v>3</v>
      </c>
      <c r="H159" s="32">
        <v>4.0999999999999996</v>
      </c>
      <c r="I159" s="32">
        <v>2</v>
      </c>
      <c r="J159" s="29">
        <f t="shared" si="4"/>
        <v>9.1</v>
      </c>
    </row>
    <row r="160" spans="1:10" ht="27" customHeight="1">
      <c r="A160" s="10">
        <v>153</v>
      </c>
      <c r="B160" s="11" t="s">
        <v>50</v>
      </c>
      <c r="C160" s="12" t="s">
        <v>293</v>
      </c>
      <c r="D160" s="13" t="s">
        <v>294</v>
      </c>
      <c r="E160" s="12" t="s">
        <v>7</v>
      </c>
      <c r="F160" s="13" t="s">
        <v>227</v>
      </c>
      <c r="G160" s="32">
        <v>3.25</v>
      </c>
      <c r="H160" s="32" t="s">
        <v>562</v>
      </c>
      <c r="I160" s="32">
        <v>4</v>
      </c>
      <c r="J160" s="29">
        <f t="shared" si="4"/>
        <v>9.0500000000000007</v>
      </c>
    </row>
    <row r="161" spans="1:10" ht="27" customHeight="1">
      <c r="A161" s="10">
        <v>154</v>
      </c>
      <c r="B161" s="11" t="s">
        <v>38</v>
      </c>
      <c r="C161" s="12" t="s">
        <v>217</v>
      </c>
      <c r="D161" s="13" t="s">
        <v>272</v>
      </c>
      <c r="E161" s="12" t="s">
        <v>7</v>
      </c>
      <c r="F161" s="13" t="s">
        <v>227</v>
      </c>
      <c r="G161" s="32">
        <v>5</v>
      </c>
      <c r="H161" s="32">
        <v>2</v>
      </c>
      <c r="I161" s="32">
        <v>2</v>
      </c>
      <c r="J161" s="29">
        <f t="shared" si="4"/>
        <v>9</v>
      </c>
    </row>
    <row r="162" spans="1:10" ht="27" customHeight="1">
      <c r="A162" s="10">
        <v>155</v>
      </c>
      <c r="B162" s="11" t="s">
        <v>184</v>
      </c>
      <c r="C162" s="12" t="s">
        <v>519</v>
      </c>
      <c r="D162" s="13" t="s">
        <v>520</v>
      </c>
      <c r="E162" s="12" t="s">
        <v>6</v>
      </c>
      <c r="F162" s="13" t="s">
        <v>230</v>
      </c>
      <c r="G162" s="32">
        <v>3.75</v>
      </c>
      <c r="H162" s="32" t="s">
        <v>571</v>
      </c>
      <c r="I162" s="32">
        <v>3</v>
      </c>
      <c r="J162" s="29">
        <f t="shared" si="4"/>
        <v>8.9499999999999993</v>
      </c>
    </row>
    <row r="163" spans="1:10" ht="27" customHeight="1">
      <c r="A163" s="10">
        <v>156</v>
      </c>
      <c r="B163" s="11" t="s">
        <v>187</v>
      </c>
      <c r="C163" s="12" t="s">
        <v>524</v>
      </c>
      <c r="D163" s="13" t="s">
        <v>525</v>
      </c>
      <c r="E163" s="12" t="s">
        <v>6</v>
      </c>
      <c r="F163" s="13" t="s">
        <v>227</v>
      </c>
      <c r="G163" s="32">
        <v>4</v>
      </c>
      <c r="H163" s="32" t="s">
        <v>562</v>
      </c>
      <c r="I163" s="32">
        <v>3</v>
      </c>
      <c r="J163" s="29">
        <f t="shared" si="4"/>
        <v>8.8000000000000007</v>
      </c>
    </row>
    <row r="164" spans="1:10" ht="27" customHeight="1">
      <c r="A164" s="10">
        <v>157</v>
      </c>
      <c r="B164" s="11" t="s">
        <v>17</v>
      </c>
      <c r="C164" s="12" t="s">
        <v>231</v>
      </c>
      <c r="D164" s="13" t="s">
        <v>232</v>
      </c>
      <c r="E164" s="12" t="s">
        <v>6</v>
      </c>
      <c r="F164" s="13" t="s">
        <v>230</v>
      </c>
      <c r="G164" s="32">
        <v>4</v>
      </c>
      <c r="H164" s="32" t="s">
        <v>546</v>
      </c>
      <c r="I164" s="32">
        <v>2</v>
      </c>
      <c r="J164" s="29">
        <f t="shared" si="4"/>
        <v>8.5</v>
      </c>
    </row>
    <row r="165" spans="1:10" ht="27" customHeight="1">
      <c r="A165" s="10">
        <v>158</v>
      </c>
      <c r="B165" s="11" t="s">
        <v>81</v>
      </c>
      <c r="C165" s="12" t="s">
        <v>349</v>
      </c>
      <c r="D165" s="13" t="s">
        <v>350</v>
      </c>
      <c r="E165" s="12" t="s">
        <v>7</v>
      </c>
      <c r="F165" s="13" t="s">
        <v>230</v>
      </c>
      <c r="G165" s="32">
        <v>3.5</v>
      </c>
      <c r="H165" s="32">
        <v>2</v>
      </c>
      <c r="I165" s="32">
        <v>3</v>
      </c>
      <c r="J165" s="29">
        <f t="shared" si="4"/>
        <v>8.5</v>
      </c>
    </row>
    <row r="166" spans="1:10" ht="27" customHeight="1">
      <c r="A166" s="10">
        <v>159</v>
      </c>
      <c r="B166" s="11" t="s">
        <v>148</v>
      </c>
      <c r="C166" s="12" t="s">
        <v>466</v>
      </c>
      <c r="D166" s="13" t="s">
        <v>467</v>
      </c>
      <c r="E166" s="12" t="s">
        <v>6</v>
      </c>
      <c r="F166" s="13" t="s">
        <v>227</v>
      </c>
      <c r="G166" s="32">
        <v>2.5</v>
      </c>
      <c r="H166" s="32">
        <v>3</v>
      </c>
      <c r="I166" s="32">
        <v>3</v>
      </c>
      <c r="J166" s="29">
        <f t="shared" si="4"/>
        <v>8.5</v>
      </c>
    </row>
    <row r="167" spans="1:10" ht="27" customHeight="1">
      <c r="A167" s="10">
        <v>160</v>
      </c>
      <c r="B167" s="11" t="s">
        <v>190</v>
      </c>
      <c r="C167" s="12" t="s">
        <v>529</v>
      </c>
      <c r="D167" s="13" t="s">
        <v>221</v>
      </c>
      <c r="E167" s="12" t="s">
        <v>6</v>
      </c>
      <c r="F167" s="13" t="s">
        <v>230</v>
      </c>
      <c r="G167" s="32">
        <v>4</v>
      </c>
      <c r="H167" s="32" t="s">
        <v>578</v>
      </c>
      <c r="I167" s="32">
        <v>3</v>
      </c>
      <c r="J167" s="29">
        <f t="shared" si="4"/>
        <v>8.1999999999999993</v>
      </c>
    </row>
    <row r="168" spans="1:10" ht="27" customHeight="1">
      <c r="A168" s="10">
        <v>161</v>
      </c>
      <c r="B168" s="11" t="s">
        <v>72</v>
      </c>
      <c r="C168" s="12" t="s">
        <v>336</v>
      </c>
      <c r="D168" s="13" t="s">
        <v>224</v>
      </c>
      <c r="E168" s="12" t="s">
        <v>7</v>
      </c>
      <c r="F168" s="13" t="s">
        <v>230</v>
      </c>
      <c r="G168" s="32">
        <v>2.5</v>
      </c>
      <c r="H168" s="32">
        <v>3.6</v>
      </c>
      <c r="I168" s="32">
        <v>2</v>
      </c>
      <c r="J168" s="29">
        <f t="shared" ref="J168:J184" si="5">+G168+H168+I168</f>
        <v>8.1</v>
      </c>
    </row>
    <row r="169" spans="1:10" ht="27" customHeight="1">
      <c r="A169" s="10">
        <v>162</v>
      </c>
      <c r="B169" s="11" t="s">
        <v>142</v>
      </c>
      <c r="C169" s="12" t="s">
        <v>455</v>
      </c>
      <c r="D169" s="13" t="s">
        <v>456</v>
      </c>
      <c r="E169" s="12" t="s">
        <v>7</v>
      </c>
      <c r="F169" s="13" t="s">
        <v>227</v>
      </c>
      <c r="G169" s="32">
        <v>2.5</v>
      </c>
      <c r="H169" s="32" t="s">
        <v>573</v>
      </c>
      <c r="I169" s="32">
        <v>2</v>
      </c>
      <c r="J169" s="29">
        <f t="shared" si="5"/>
        <v>8.1</v>
      </c>
    </row>
    <row r="170" spans="1:10" ht="27" customHeight="1">
      <c r="A170" s="10">
        <v>163</v>
      </c>
      <c r="B170" s="11" t="s">
        <v>110</v>
      </c>
      <c r="C170" s="12" t="s">
        <v>399</v>
      </c>
      <c r="D170" s="13" t="s">
        <v>218</v>
      </c>
      <c r="E170" s="12" t="s">
        <v>6</v>
      </c>
      <c r="F170" s="13" t="s">
        <v>230</v>
      </c>
      <c r="G170" s="32">
        <v>2.5</v>
      </c>
      <c r="H170" s="32">
        <v>2.4</v>
      </c>
      <c r="I170" s="32">
        <v>3</v>
      </c>
      <c r="J170" s="29">
        <f t="shared" si="5"/>
        <v>7.9</v>
      </c>
    </row>
    <row r="171" spans="1:10" ht="27" customHeight="1">
      <c r="A171" s="10">
        <v>164</v>
      </c>
      <c r="B171" s="11" t="s">
        <v>153</v>
      </c>
      <c r="C171" s="12" t="s">
        <v>473</v>
      </c>
      <c r="D171" s="13" t="s">
        <v>474</v>
      </c>
      <c r="E171" s="12" t="s">
        <v>6</v>
      </c>
      <c r="F171" s="13" t="s">
        <v>227</v>
      </c>
      <c r="G171" s="32">
        <v>3</v>
      </c>
      <c r="H171" s="32" t="s">
        <v>576</v>
      </c>
      <c r="I171" s="32">
        <v>2</v>
      </c>
      <c r="J171" s="29">
        <f t="shared" si="5"/>
        <v>7.9</v>
      </c>
    </row>
    <row r="172" spans="1:10" ht="27" customHeight="1">
      <c r="A172" s="10">
        <v>165</v>
      </c>
      <c r="B172" s="11" t="s">
        <v>159</v>
      </c>
      <c r="C172" s="12" t="s">
        <v>483</v>
      </c>
      <c r="D172" s="13" t="s">
        <v>484</v>
      </c>
      <c r="E172" s="12" t="s">
        <v>7</v>
      </c>
      <c r="F172" s="13" t="s">
        <v>230</v>
      </c>
      <c r="G172" s="32">
        <v>2.5</v>
      </c>
      <c r="H172" s="32" t="s">
        <v>578</v>
      </c>
      <c r="I172" s="32">
        <v>4</v>
      </c>
      <c r="J172" s="29">
        <f t="shared" si="5"/>
        <v>7.7</v>
      </c>
    </row>
    <row r="173" spans="1:10" ht="27" customHeight="1">
      <c r="A173" s="10">
        <v>166</v>
      </c>
      <c r="B173" s="11" t="s">
        <v>74</v>
      </c>
      <c r="C173" s="12" t="s">
        <v>338</v>
      </c>
      <c r="D173" s="13" t="s">
        <v>339</v>
      </c>
      <c r="E173" s="12" t="s">
        <v>7</v>
      </c>
      <c r="F173" s="13" t="s">
        <v>227</v>
      </c>
      <c r="G173" s="32">
        <v>2</v>
      </c>
      <c r="H173" s="32">
        <v>3.5</v>
      </c>
      <c r="I173" s="32">
        <v>2</v>
      </c>
      <c r="J173" s="29">
        <f t="shared" si="5"/>
        <v>7.5</v>
      </c>
    </row>
    <row r="174" spans="1:10" ht="27" customHeight="1">
      <c r="A174" s="10">
        <v>167</v>
      </c>
      <c r="B174" s="11" t="s">
        <v>135</v>
      </c>
      <c r="C174" s="12" t="s">
        <v>444</v>
      </c>
      <c r="D174" s="13" t="s">
        <v>445</v>
      </c>
      <c r="E174" s="12" t="s">
        <v>6</v>
      </c>
      <c r="F174" s="13" t="s">
        <v>230</v>
      </c>
      <c r="G174" s="32">
        <v>3</v>
      </c>
      <c r="H174" s="32">
        <v>1.5</v>
      </c>
      <c r="I174" s="32">
        <v>3</v>
      </c>
      <c r="J174" s="29">
        <f t="shared" si="5"/>
        <v>7.5</v>
      </c>
    </row>
    <row r="175" spans="1:10" ht="27" customHeight="1">
      <c r="A175" s="10">
        <v>168</v>
      </c>
      <c r="B175" s="11" t="s">
        <v>143</v>
      </c>
      <c r="C175" s="12" t="s">
        <v>457</v>
      </c>
      <c r="D175" s="13" t="s">
        <v>220</v>
      </c>
      <c r="E175" s="12" t="s">
        <v>7</v>
      </c>
      <c r="F175" s="13" t="s">
        <v>227</v>
      </c>
      <c r="G175" s="32">
        <v>2.5</v>
      </c>
      <c r="H175" s="32" t="s">
        <v>571</v>
      </c>
      <c r="I175" s="32">
        <v>2.5</v>
      </c>
      <c r="J175" s="29">
        <f t="shared" si="5"/>
        <v>7.2</v>
      </c>
    </row>
    <row r="176" spans="1:10" ht="23.25" customHeight="1">
      <c r="A176" s="10">
        <v>169</v>
      </c>
      <c r="B176" s="11" t="s">
        <v>91</v>
      </c>
      <c r="C176" s="12" t="s">
        <v>366</v>
      </c>
      <c r="D176" s="13" t="s">
        <v>367</v>
      </c>
      <c r="E176" s="12" t="s">
        <v>6</v>
      </c>
      <c r="F176" s="13" t="s">
        <v>227</v>
      </c>
      <c r="G176" s="32">
        <v>2.5</v>
      </c>
      <c r="H176" s="32">
        <v>1.6</v>
      </c>
      <c r="I176" s="32">
        <v>3</v>
      </c>
      <c r="J176" s="29">
        <f t="shared" si="5"/>
        <v>7.1</v>
      </c>
    </row>
    <row r="177" spans="1:10" ht="23.25" customHeight="1">
      <c r="A177" s="10">
        <v>170</v>
      </c>
      <c r="B177" s="11" t="s">
        <v>121</v>
      </c>
      <c r="C177" s="12" t="s">
        <v>419</v>
      </c>
      <c r="D177" s="13" t="s">
        <v>420</v>
      </c>
      <c r="E177" s="12" t="s">
        <v>6</v>
      </c>
      <c r="F177" s="13" t="s">
        <v>227</v>
      </c>
      <c r="G177" s="32">
        <v>2</v>
      </c>
      <c r="H177" s="32">
        <v>2</v>
      </c>
      <c r="I177" s="32">
        <v>3</v>
      </c>
      <c r="J177" s="29">
        <f t="shared" si="5"/>
        <v>7</v>
      </c>
    </row>
    <row r="178" spans="1:10" ht="23.25" customHeight="1">
      <c r="A178" s="10">
        <v>171</v>
      </c>
      <c r="B178" s="11" t="s">
        <v>105</v>
      </c>
      <c r="C178" s="12" t="s">
        <v>390</v>
      </c>
      <c r="D178" s="13" t="s">
        <v>391</v>
      </c>
      <c r="E178" s="12" t="s">
        <v>7</v>
      </c>
      <c r="F178" s="13" t="s">
        <v>230</v>
      </c>
      <c r="G178" s="32">
        <v>2.5</v>
      </c>
      <c r="H178" s="32">
        <v>1.2</v>
      </c>
      <c r="I178" s="32">
        <v>3</v>
      </c>
      <c r="J178" s="29">
        <f t="shared" si="5"/>
        <v>6.7</v>
      </c>
    </row>
    <row r="179" spans="1:10" ht="23.25" customHeight="1">
      <c r="A179" s="10">
        <v>172</v>
      </c>
      <c r="B179" s="11" t="s">
        <v>137</v>
      </c>
      <c r="C179" s="12" t="s">
        <v>447</v>
      </c>
      <c r="D179" s="13" t="s">
        <v>448</v>
      </c>
      <c r="E179" s="12" t="s">
        <v>7</v>
      </c>
      <c r="F179" s="13" t="s">
        <v>227</v>
      </c>
      <c r="G179" s="32">
        <v>1.5</v>
      </c>
      <c r="H179" s="32" t="s">
        <v>571</v>
      </c>
      <c r="I179" s="32">
        <v>3</v>
      </c>
      <c r="J179" s="29">
        <f t="shared" si="5"/>
        <v>6.7</v>
      </c>
    </row>
    <row r="180" spans="1:10" ht="23.25" customHeight="1">
      <c r="A180" s="10">
        <v>173</v>
      </c>
      <c r="B180" s="11" t="s">
        <v>64</v>
      </c>
      <c r="C180" s="12" t="s">
        <v>320</v>
      </c>
      <c r="D180" s="13" t="s">
        <v>321</v>
      </c>
      <c r="E180" s="12" t="s">
        <v>7</v>
      </c>
      <c r="F180" s="13" t="s">
        <v>227</v>
      </c>
      <c r="G180" s="32">
        <v>2</v>
      </c>
      <c r="H180" s="32">
        <v>1.6</v>
      </c>
      <c r="I180" s="32">
        <v>3</v>
      </c>
      <c r="J180" s="29">
        <f t="shared" si="5"/>
        <v>6.6</v>
      </c>
    </row>
    <row r="181" spans="1:10" ht="23.25" customHeight="1">
      <c r="A181" s="10">
        <v>174</v>
      </c>
      <c r="B181" s="11" t="s">
        <v>44</v>
      </c>
      <c r="C181" s="12" t="s">
        <v>283</v>
      </c>
      <c r="D181" s="13" t="s">
        <v>284</v>
      </c>
      <c r="E181" s="12" t="s">
        <v>7</v>
      </c>
      <c r="F181" s="13" t="s">
        <v>227</v>
      </c>
      <c r="G181" s="32">
        <v>2</v>
      </c>
      <c r="H181" s="32" t="s">
        <v>559</v>
      </c>
      <c r="I181" s="32">
        <v>3</v>
      </c>
      <c r="J181" s="29">
        <f t="shared" si="5"/>
        <v>6.4</v>
      </c>
    </row>
    <row r="182" spans="1:10" ht="23.25" customHeight="1">
      <c r="A182" s="10">
        <v>175</v>
      </c>
      <c r="B182" s="11" t="s">
        <v>115</v>
      </c>
      <c r="C182" s="12" t="s">
        <v>407</v>
      </c>
      <c r="D182" s="13" t="s">
        <v>408</v>
      </c>
      <c r="E182" s="12" t="s">
        <v>6</v>
      </c>
      <c r="F182" s="13" t="s">
        <v>227</v>
      </c>
      <c r="G182" s="32">
        <v>2</v>
      </c>
      <c r="H182" s="32">
        <v>2</v>
      </c>
      <c r="I182" s="32">
        <v>2</v>
      </c>
      <c r="J182" s="29">
        <f t="shared" si="5"/>
        <v>6</v>
      </c>
    </row>
    <row r="183" spans="1:10" ht="23.25" customHeight="1">
      <c r="A183" s="10">
        <v>176</v>
      </c>
      <c r="B183" s="11" t="s">
        <v>120</v>
      </c>
      <c r="C183" s="12" t="s">
        <v>417</v>
      </c>
      <c r="D183" s="13" t="s">
        <v>418</v>
      </c>
      <c r="E183" s="12" t="s">
        <v>6</v>
      </c>
      <c r="F183" s="13" t="s">
        <v>230</v>
      </c>
      <c r="G183" s="32">
        <v>2</v>
      </c>
      <c r="H183" s="32">
        <v>1</v>
      </c>
      <c r="I183" s="32">
        <v>3</v>
      </c>
      <c r="J183" s="29">
        <f t="shared" si="5"/>
        <v>6</v>
      </c>
    </row>
    <row r="184" spans="1:10" ht="23.25" customHeight="1">
      <c r="A184" s="10">
        <v>177</v>
      </c>
      <c r="B184" s="11" t="s">
        <v>86</v>
      </c>
      <c r="C184" s="12" t="s">
        <v>357</v>
      </c>
      <c r="D184" s="13" t="s">
        <v>358</v>
      </c>
      <c r="E184" s="12" t="s">
        <v>7</v>
      </c>
      <c r="F184" s="13" t="s">
        <v>230</v>
      </c>
      <c r="G184" s="32">
        <v>2.25</v>
      </c>
      <c r="H184" s="32">
        <v>1.5</v>
      </c>
      <c r="I184" s="32">
        <v>2</v>
      </c>
      <c r="J184" s="29">
        <f t="shared" si="5"/>
        <v>5.75</v>
      </c>
    </row>
    <row r="185" spans="1:10" ht="23.25" customHeight="1">
      <c r="A185" s="10">
        <v>178</v>
      </c>
      <c r="B185" s="11" t="s">
        <v>94</v>
      </c>
      <c r="C185" s="12" t="s">
        <v>372</v>
      </c>
      <c r="D185" s="13" t="s">
        <v>373</v>
      </c>
      <c r="E185" s="12" t="s">
        <v>7</v>
      </c>
      <c r="F185" s="13" t="s">
        <v>230</v>
      </c>
      <c r="G185" s="32"/>
      <c r="H185" s="32">
        <v>3</v>
      </c>
      <c r="I185" s="32">
        <v>2</v>
      </c>
      <c r="J185" s="34" t="s">
        <v>583</v>
      </c>
    </row>
    <row r="186" spans="1:10" ht="23.25" customHeight="1">
      <c r="A186" s="10">
        <v>179</v>
      </c>
      <c r="B186" s="11" t="s">
        <v>88</v>
      </c>
      <c r="C186" s="12" t="s">
        <v>361</v>
      </c>
      <c r="D186" s="13" t="s">
        <v>362</v>
      </c>
      <c r="E186" s="12" t="s">
        <v>7</v>
      </c>
      <c r="F186" s="13" t="s">
        <v>227</v>
      </c>
      <c r="G186" s="32"/>
      <c r="H186" s="32"/>
      <c r="I186" s="32"/>
      <c r="J186" s="34" t="s">
        <v>584</v>
      </c>
    </row>
    <row r="187" spans="1:10" ht="18.75" customHeight="1">
      <c r="D187" s="40" t="s">
        <v>585</v>
      </c>
      <c r="E187" s="40"/>
      <c r="F187" s="40"/>
      <c r="G187" s="40"/>
      <c r="H187" s="40"/>
      <c r="I187" s="40"/>
    </row>
    <row r="188" spans="1:10">
      <c r="D188" s="41" t="s">
        <v>195</v>
      </c>
      <c r="E188" s="41"/>
      <c r="F188" s="41"/>
      <c r="G188" s="41"/>
      <c r="H188" s="41"/>
      <c r="I188" s="41"/>
    </row>
  </sheetData>
  <sortState ref="B8:J186">
    <sortCondition descending="1" ref="J8:J186"/>
  </sortState>
  <mergeCells count="5">
    <mergeCell ref="A1:C1"/>
    <mergeCell ref="A2:C2"/>
    <mergeCell ref="D1:I1"/>
    <mergeCell ref="D187:I187"/>
    <mergeCell ref="D188:I188"/>
  </mergeCells>
  <pageMargins left="0.7" right="0.24" top="0.54" bottom="0.52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showGridLines="0" topLeftCell="A49" workbookViewId="0">
      <selection activeCell="D56" sqref="D56:I56"/>
    </sheetView>
  </sheetViews>
  <sheetFormatPr defaultColWidth="9.140625" defaultRowHeight="18.75"/>
  <cols>
    <col min="1" max="1" width="6.28515625" style="18" customWidth="1"/>
    <col min="2" max="2" width="9.7109375" style="18" customWidth="1"/>
    <col min="3" max="3" width="29.7109375" style="3" customWidth="1"/>
    <col min="4" max="4" width="15.140625" style="3" customWidth="1"/>
    <col min="5" max="5" width="8.140625" style="3" customWidth="1"/>
    <col min="6" max="6" width="8.140625" style="4" customWidth="1"/>
    <col min="7" max="8" width="10.28515625" style="30" customWidth="1"/>
    <col min="9" max="9" width="11.42578125" style="30" customWidth="1"/>
    <col min="10" max="10" width="12" style="28" customWidth="1"/>
    <col min="11" max="16384" width="9.140625" style="3"/>
  </cols>
  <sheetData>
    <row r="1" spans="1:10">
      <c r="A1" s="35" t="s">
        <v>539</v>
      </c>
      <c r="B1" s="35"/>
      <c r="C1" s="36" t="s">
        <v>0</v>
      </c>
      <c r="D1" s="37" t="s">
        <v>544</v>
      </c>
      <c r="E1" s="37"/>
      <c r="F1" s="37"/>
      <c r="G1" s="37"/>
      <c r="H1" s="37"/>
      <c r="I1" s="37"/>
    </row>
    <row r="2" spans="1:10">
      <c r="A2" s="38" t="s">
        <v>538</v>
      </c>
      <c r="B2" s="38"/>
      <c r="C2" s="39" t="s">
        <v>1</v>
      </c>
    </row>
    <row r="3" spans="1:10">
      <c r="A3" s="24" t="s">
        <v>11</v>
      </c>
      <c r="B3" s="24"/>
      <c r="C3" s="25"/>
    </row>
    <row r="4" spans="1:10">
      <c r="A4" s="1"/>
      <c r="B4" s="1"/>
      <c r="C4" s="2"/>
      <c r="D4" s="2"/>
      <c r="E4" s="7"/>
      <c r="F4" s="19"/>
      <c r="G4" s="31"/>
      <c r="H4" s="31"/>
      <c r="I4" s="31"/>
    </row>
    <row r="5" spans="1:10" s="9" customFormat="1" ht="42" customHeight="1">
      <c r="A5" s="8" t="s">
        <v>2</v>
      </c>
      <c r="B5" s="8" t="s">
        <v>13</v>
      </c>
      <c r="C5" s="8" t="s">
        <v>3</v>
      </c>
      <c r="D5" s="8" t="s">
        <v>4</v>
      </c>
      <c r="E5" s="8" t="s">
        <v>5</v>
      </c>
      <c r="F5" s="8" t="s">
        <v>10</v>
      </c>
      <c r="G5" s="8" t="s">
        <v>541</v>
      </c>
      <c r="H5" s="8" t="s">
        <v>542</v>
      </c>
      <c r="I5" s="26" t="s">
        <v>543</v>
      </c>
      <c r="J5" s="27" t="s">
        <v>582</v>
      </c>
    </row>
    <row r="6" spans="1:10" ht="27" customHeight="1">
      <c r="A6" s="10">
        <v>1</v>
      </c>
      <c r="B6" s="11" t="s">
        <v>69</v>
      </c>
      <c r="C6" s="12" t="s">
        <v>330</v>
      </c>
      <c r="D6" s="13" t="s">
        <v>331</v>
      </c>
      <c r="E6" s="12" t="s">
        <v>7</v>
      </c>
      <c r="F6" s="13" t="s">
        <v>242</v>
      </c>
      <c r="G6" s="32">
        <v>7.5</v>
      </c>
      <c r="H6" s="32">
        <v>9.5</v>
      </c>
      <c r="I6" s="33">
        <v>9.1999999999999993</v>
      </c>
      <c r="J6" s="29">
        <f t="shared" ref="J6:J44" si="0">+G6+H6+I6</f>
        <v>26.2</v>
      </c>
    </row>
    <row r="7" spans="1:10" ht="27" customHeight="1">
      <c r="A7" s="10">
        <v>2</v>
      </c>
      <c r="B7" s="11" t="s">
        <v>61</v>
      </c>
      <c r="C7" s="12" t="s">
        <v>314</v>
      </c>
      <c r="D7" s="13" t="s">
        <v>315</v>
      </c>
      <c r="E7" s="12" t="s">
        <v>6</v>
      </c>
      <c r="F7" s="13" t="s">
        <v>242</v>
      </c>
      <c r="G7" s="32">
        <v>8</v>
      </c>
      <c r="H7" s="32" t="s">
        <v>569</v>
      </c>
      <c r="I7" s="32">
        <v>8.3000000000000007</v>
      </c>
      <c r="J7" s="29">
        <f t="shared" si="0"/>
        <v>24.5</v>
      </c>
    </row>
    <row r="8" spans="1:10" ht="27" customHeight="1">
      <c r="A8" s="10">
        <v>3</v>
      </c>
      <c r="B8" s="11" t="s">
        <v>47</v>
      </c>
      <c r="C8" s="12" t="s">
        <v>288</v>
      </c>
      <c r="D8" s="13" t="s">
        <v>259</v>
      </c>
      <c r="E8" s="12" t="s">
        <v>7</v>
      </c>
      <c r="F8" s="13" t="s">
        <v>242</v>
      </c>
      <c r="G8" s="32">
        <v>7.5</v>
      </c>
      <c r="H8" s="32" t="s">
        <v>561</v>
      </c>
      <c r="I8" s="32">
        <v>8.9</v>
      </c>
      <c r="J8" s="29">
        <f t="shared" si="0"/>
        <v>24</v>
      </c>
    </row>
    <row r="9" spans="1:10" ht="27" customHeight="1">
      <c r="A9" s="10">
        <v>4</v>
      </c>
      <c r="B9" s="11" t="s">
        <v>31</v>
      </c>
      <c r="C9" s="12" t="s">
        <v>258</v>
      </c>
      <c r="D9" s="13" t="s">
        <v>259</v>
      </c>
      <c r="E9" s="12" t="s">
        <v>7</v>
      </c>
      <c r="F9" s="13" t="s">
        <v>242</v>
      </c>
      <c r="G9" s="32">
        <v>7</v>
      </c>
      <c r="H9" s="32" t="s">
        <v>555</v>
      </c>
      <c r="I9" s="32">
        <v>8.4</v>
      </c>
      <c r="J9" s="29">
        <f t="shared" si="0"/>
        <v>23.700000000000003</v>
      </c>
    </row>
    <row r="10" spans="1:10" ht="27" customHeight="1">
      <c r="A10" s="10">
        <v>5</v>
      </c>
      <c r="B10" s="11" t="s">
        <v>126</v>
      </c>
      <c r="C10" s="12" t="s">
        <v>429</v>
      </c>
      <c r="D10" s="13" t="s">
        <v>430</v>
      </c>
      <c r="E10" s="12" t="s">
        <v>7</v>
      </c>
      <c r="F10" s="13" t="s">
        <v>242</v>
      </c>
      <c r="G10" s="32">
        <v>7.25</v>
      </c>
      <c r="H10" s="32">
        <v>8</v>
      </c>
      <c r="I10" s="32">
        <v>8.25</v>
      </c>
      <c r="J10" s="29">
        <f t="shared" si="0"/>
        <v>23.5</v>
      </c>
    </row>
    <row r="11" spans="1:10" ht="27" customHeight="1">
      <c r="A11" s="10">
        <v>6</v>
      </c>
      <c r="B11" s="11" t="s">
        <v>43</v>
      </c>
      <c r="C11" s="12" t="s">
        <v>281</v>
      </c>
      <c r="D11" s="13" t="s">
        <v>282</v>
      </c>
      <c r="E11" s="12" t="s">
        <v>7</v>
      </c>
      <c r="F11" s="13" t="s">
        <v>242</v>
      </c>
      <c r="G11" s="32">
        <v>7.25</v>
      </c>
      <c r="H11" s="32" t="s">
        <v>548</v>
      </c>
      <c r="I11" s="32">
        <v>8</v>
      </c>
      <c r="J11" s="29">
        <f t="shared" si="0"/>
        <v>23.05</v>
      </c>
    </row>
    <row r="12" spans="1:10" ht="27" customHeight="1">
      <c r="A12" s="10">
        <v>7</v>
      </c>
      <c r="B12" s="11" t="s">
        <v>100</v>
      </c>
      <c r="C12" s="12" t="s">
        <v>382</v>
      </c>
      <c r="D12" s="13" t="s">
        <v>306</v>
      </c>
      <c r="E12" s="12" t="s">
        <v>6</v>
      </c>
      <c r="F12" s="13" t="s">
        <v>242</v>
      </c>
      <c r="G12" s="32">
        <v>6.75</v>
      </c>
      <c r="H12" s="32">
        <v>8.3000000000000007</v>
      </c>
      <c r="I12" s="32">
        <v>7.1</v>
      </c>
      <c r="J12" s="29">
        <f t="shared" si="0"/>
        <v>22.15</v>
      </c>
    </row>
    <row r="13" spans="1:10" ht="27" customHeight="1">
      <c r="A13" s="10">
        <v>8</v>
      </c>
      <c r="B13" s="11" t="s">
        <v>90</v>
      </c>
      <c r="C13" s="12" t="s">
        <v>364</v>
      </c>
      <c r="D13" s="13" t="s">
        <v>365</v>
      </c>
      <c r="E13" s="12" t="s">
        <v>6</v>
      </c>
      <c r="F13" s="13" t="s">
        <v>242</v>
      </c>
      <c r="G13" s="32">
        <v>6.25</v>
      </c>
      <c r="H13" s="32">
        <v>6.8</v>
      </c>
      <c r="I13" s="32">
        <v>8.75</v>
      </c>
      <c r="J13" s="29">
        <f t="shared" si="0"/>
        <v>21.8</v>
      </c>
    </row>
    <row r="14" spans="1:10" ht="27" customHeight="1">
      <c r="A14" s="10">
        <v>9</v>
      </c>
      <c r="B14" s="11" t="s">
        <v>130</v>
      </c>
      <c r="C14" s="12" t="s">
        <v>435</v>
      </c>
      <c r="D14" s="13" t="s">
        <v>436</v>
      </c>
      <c r="E14" s="12" t="s">
        <v>7</v>
      </c>
      <c r="F14" s="13" t="s">
        <v>242</v>
      </c>
      <c r="G14" s="32">
        <v>5.25</v>
      </c>
      <c r="H14" s="32">
        <v>8</v>
      </c>
      <c r="I14" s="32">
        <v>8.25</v>
      </c>
      <c r="J14" s="29">
        <f t="shared" si="0"/>
        <v>21.5</v>
      </c>
    </row>
    <row r="15" spans="1:10" ht="27" customHeight="1">
      <c r="A15" s="10">
        <v>10</v>
      </c>
      <c r="B15" s="11" t="s">
        <v>166</v>
      </c>
      <c r="C15" s="12" t="s">
        <v>494</v>
      </c>
      <c r="D15" s="13" t="s">
        <v>495</v>
      </c>
      <c r="E15" s="12" t="s">
        <v>6</v>
      </c>
      <c r="F15" s="13" t="s">
        <v>242</v>
      </c>
      <c r="G15" s="32">
        <v>6.75</v>
      </c>
      <c r="H15" s="32">
        <v>7.3</v>
      </c>
      <c r="I15" s="32">
        <v>7</v>
      </c>
      <c r="J15" s="29">
        <f t="shared" si="0"/>
        <v>21.05</v>
      </c>
    </row>
    <row r="16" spans="1:10" ht="27" customHeight="1">
      <c r="A16" s="10">
        <v>11</v>
      </c>
      <c r="B16" s="11" t="s">
        <v>101</v>
      </c>
      <c r="C16" s="12" t="s">
        <v>383</v>
      </c>
      <c r="D16" s="13" t="s">
        <v>384</v>
      </c>
      <c r="E16" s="12" t="s">
        <v>6</v>
      </c>
      <c r="F16" s="13" t="s">
        <v>242</v>
      </c>
      <c r="G16" s="32">
        <v>7.25</v>
      </c>
      <c r="H16" s="32">
        <v>6.1</v>
      </c>
      <c r="I16" s="32">
        <v>7.2</v>
      </c>
      <c r="J16" s="29">
        <f t="shared" si="0"/>
        <v>20.55</v>
      </c>
    </row>
    <row r="17" spans="1:10" ht="27" customHeight="1">
      <c r="A17" s="10">
        <v>12</v>
      </c>
      <c r="B17" s="11" t="s">
        <v>102</v>
      </c>
      <c r="C17" s="12" t="s">
        <v>385</v>
      </c>
      <c r="D17" s="13" t="s">
        <v>276</v>
      </c>
      <c r="E17" s="12" t="s">
        <v>6</v>
      </c>
      <c r="F17" s="13" t="s">
        <v>242</v>
      </c>
      <c r="G17" s="32">
        <v>7</v>
      </c>
      <c r="H17" s="32">
        <v>6.9</v>
      </c>
      <c r="I17" s="32">
        <v>6.4</v>
      </c>
      <c r="J17" s="29">
        <f t="shared" si="0"/>
        <v>20.3</v>
      </c>
    </row>
    <row r="18" spans="1:10" ht="27" customHeight="1">
      <c r="A18" s="10">
        <v>13</v>
      </c>
      <c r="B18" s="11" t="s">
        <v>111</v>
      </c>
      <c r="C18" s="12" t="s">
        <v>400</v>
      </c>
      <c r="D18" s="13" t="s">
        <v>401</v>
      </c>
      <c r="E18" s="12" t="s">
        <v>7</v>
      </c>
      <c r="F18" s="13" t="s">
        <v>242</v>
      </c>
      <c r="G18" s="32">
        <v>6.5</v>
      </c>
      <c r="H18" s="32">
        <v>7.3</v>
      </c>
      <c r="I18" s="32">
        <v>6.5</v>
      </c>
      <c r="J18" s="29">
        <f t="shared" si="0"/>
        <v>20.3</v>
      </c>
    </row>
    <row r="19" spans="1:10" ht="27" customHeight="1">
      <c r="A19" s="10">
        <v>14</v>
      </c>
      <c r="B19" s="11" t="s">
        <v>97</v>
      </c>
      <c r="C19" s="12" t="s">
        <v>377</v>
      </c>
      <c r="D19" s="13" t="s">
        <v>378</v>
      </c>
      <c r="E19" s="12" t="s">
        <v>6</v>
      </c>
      <c r="F19" s="13" t="s">
        <v>242</v>
      </c>
      <c r="G19" s="32">
        <v>6.75</v>
      </c>
      <c r="H19" s="32">
        <v>7</v>
      </c>
      <c r="I19" s="32">
        <v>6.4</v>
      </c>
      <c r="J19" s="29">
        <f t="shared" si="0"/>
        <v>20.149999999999999</v>
      </c>
    </row>
    <row r="20" spans="1:10" ht="27" customHeight="1">
      <c r="A20" s="10">
        <v>15</v>
      </c>
      <c r="B20" s="11" t="s">
        <v>84</v>
      </c>
      <c r="C20" s="12" t="s">
        <v>353</v>
      </c>
      <c r="D20" s="13" t="s">
        <v>354</v>
      </c>
      <c r="E20" s="12" t="s">
        <v>7</v>
      </c>
      <c r="F20" s="13" t="s">
        <v>242</v>
      </c>
      <c r="G20" s="32">
        <v>6</v>
      </c>
      <c r="H20" s="32">
        <v>7.15</v>
      </c>
      <c r="I20" s="32">
        <v>6.8</v>
      </c>
      <c r="J20" s="29">
        <f t="shared" si="0"/>
        <v>19.95</v>
      </c>
    </row>
    <row r="21" spans="1:10" ht="27" customHeight="1">
      <c r="A21" s="10">
        <v>16</v>
      </c>
      <c r="B21" s="11" t="s">
        <v>188</v>
      </c>
      <c r="C21" s="12" t="s">
        <v>526</v>
      </c>
      <c r="D21" s="13" t="s">
        <v>398</v>
      </c>
      <c r="E21" s="12" t="s">
        <v>6</v>
      </c>
      <c r="F21" s="13" t="s">
        <v>242</v>
      </c>
      <c r="G21" s="32">
        <v>7</v>
      </c>
      <c r="H21" s="32" t="s">
        <v>547</v>
      </c>
      <c r="I21" s="32">
        <v>7.75</v>
      </c>
      <c r="J21" s="29">
        <f t="shared" si="0"/>
        <v>19.95</v>
      </c>
    </row>
    <row r="22" spans="1:10" ht="27" customHeight="1">
      <c r="A22" s="10">
        <v>17</v>
      </c>
      <c r="B22" s="11" t="s">
        <v>51</v>
      </c>
      <c r="C22" s="12" t="s">
        <v>295</v>
      </c>
      <c r="D22" s="13" t="s">
        <v>296</v>
      </c>
      <c r="E22" s="12" t="s">
        <v>7</v>
      </c>
      <c r="F22" s="13" t="s">
        <v>242</v>
      </c>
      <c r="G22" s="32">
        <v>4.5</v>
      </c>
      <c r="H22" s="32" t="s">
        <v>563</v>
      </c>
      <c r="I22" s="32">
        <v>7.75</v>
      </c>
      <c r="J22" s="29">
        <f t="shared" si="0"/>
        <v>19.75</v>
      </c>
    </row>
    <row r="23" spans="1:10" ht="27" customHeight="1">
      <c r="A23" s="10">
        <v>18</v>
      </c>
      <c r="B23" s="11" t="s">
        <v>117</v>
      </c>
      <c r="C23" s="12" t="s">
        <v>411</v>
      </c>
      <c r="D23" s="13" t="s">
        <v>412</v>
      </c>
      <c r="E23" s="12" t="s">
        <v>7</v>
      </c>
      <c r="F23" s="13" t="s">
        <v>242</v>
      </c>
      <c r="G23" s="32">
        <v>6</v>
      </c>
      <c r="H23" s="32" t="s">
        <v>572</v>
      </c>
      <c r="I23" s="32">
        <v>6.9</v>
      </c>
      <c r="J23" s="29">
        <f t="shared" si="0"/>
        <v>19.399999999999999</v>
      </c>
    </row>
    <row r="24" spans="1:10" ht="27" customHeight="1">
      <c r="A24" s="10">
        <v>19</v>
      </c>
      <c r="B24" s="11" t="s">
        <v>128</v>
      </c>
      <c r="C24" s="12" t="s">
        <v>433</v>
      </c>
      <c r="D24" s="13" t="s">
        <v>416</v>
      </c>
      <c r="E24" s="12" t="s">
        <v>6</v>
      </c>
      <c r="F24" s="13" t="s">
        <v>242</v>
      </c>
      <c r="G24" s="32">
        <v>7</v>
      </c>
      <c r="H24" s="32">
        <v>6</v>
      </c>
      <c r="I24" s="32">
        <v>6.4</v>
      </c>
      <c r="J24" s="29">
        <f t="shared" si="0"/>
        <v>19.399999999999999</v>
      </c>
    </row>
    <row r="25" spans="1:10" ht="25.5" customHeight="1">
      <c r="A25" s="10">
        <v>20</v>
      </c>
      <c r="B25" s="11" t="s">
        <v>82</v>
      </c>
      <c r="C25" s="12" t="s">
        <v>351</v>
      </c>
      <c r="D25" s="13" t="s">
        <v>321</v>
      </c>
      <c r="E25" s="12" t="s">
        <v>7</v>
      </c>
      <c r="F25" s="13" t="s">
        <v>242</v>
      </c>
      <c r="G25" s="32">
        <v>5.75</v>
      </c>
      <c r="H25" s="32">
        <v>6.5</v>
      </c>
      <c r="I25" s="32">
        <v>7</v>
      </c>
      <c r="J25" s="29">
        <f t="shared" si="0"/>
        <v>19.25</v>
      </c>
    </row>
    <row r="26" spans="1:10" ht="25.5" customHeight="1">
      <c r="A26" s="10">
        <v>21</v>
      </c>
      <c r="B26" s="11" t="s">
        <v>122</v>
      </c>
      <c r="C26" s="12" t="s">
        <v>421</v>
      </c>
      <c r="D26" s="13" t="s">
        <v>422</v>
      </c>
      <c r="E26" s="12" t="s">
        <v>7</v>
      </c>
      <c r="F26" s="13" t="s">
        <v>242</v>
      </c>
      <c r="G26" s="32">
        <v>7</v>
      </c>
      <c r="H26" s="32" t="s">
        <v>572</v>
      </c>
      <c r="I26" s="32">
        <v>5.75</v>
      </c>
      <c r="J26" s="29">
        <f t="shared" si="0"/>
        <v>19.25</v>
      </c>
    </row>
    <row r="27" spans="1:10" ht="25.5" customHeight="1">
      <c r="A27" s="10">
        <v>22</v>
      </c>
      <c r="B27" s="11" t="s">
        <v>80</v>
      </c>
      <c r="C27" s="12" t="s">
        <v>348</v>
      </c>
      <c r="D27" s="13" t="s">
        <v>290</v>
      </c>
      <c r="E27" s="12" t="s">
        <v>7</v>
      </c>
      <c r="F27" s="13" t="s">
        <v>242</v>
      </c>
      <c r="G27" s="32">
        <v>5.75</v>
      </c>
      <c r="H27" s="32">
        <v>5</v>
      </c>
      <c r="I27" s="32">
        <v>8.4</v>
      </c>
      <c r="J27" s="29">
        <f t="shared" si="0"/>
        <v>19.149999999999999</v>
      </c>
    </row>
    <row r="28" spans="1:10" ht="25.5" customHeight="1">
      <c r="A28" s="10">
        <v>23</v>
      </c>
      <c r="B28" s="11" t="s">
        <v>79</v>
      </c>
      <c r="C28" s="12" t="s">
        <v>346</v>
      </c>
      <c r="D28" s="13" t="s">
        <v>347</v>
      </c>
      <c r="E28" s="12" t="s">
        <v>6</v>
      </c>
      <c r="F28" s="13" t="s">
        <v>242</v>
      </c>
      <c r="G28" s="32">
        <v>6</v>
      </c>
      <c r="H28" s="32">
        <v>6.5</v>
      </c>
      <c r="I28" s="32">
        <v>6.5</v>
      </c>
      <c r="J28" s="29">
        <f t="shared" si="0"/>
        <v>19</v>
      </c>
    </row>
    <row r="29" spans="1:10" ht="25.5" customHeight="1">
      <c r="A29" s="10">
        <v>24</v>
      </c>
      <c r="B29" s="11" t="s">
        <v>23</v>
      </c>
      <c r="C29" s="12" t="s">
        <v>245</v>
      </c>
      <c r="D29" s="13" t="s">
        <v>246</v>
      </c>
      <c r="E29" s="12" t="s">
        <v>6</v>
      </c>
      <c r="F29" s="13" t="s">
        <v>242</v>
      </c>
      <c r="G29" s="32">
        <v>5.75</v>
      </c>
      <c r="H29" s="32" t="s">
        <v>551</v>
      </c>
      <c r="I29" s="32">
        <v>6</v>
      </c>
      <c r="J29" s="29">
        <f t="shared" si="0"/>
        <v>18.55</v>
      </c>
    </row>
    <row r="30" spans="1:10" ht="25.5" customHeight="1">
      <c r="A30" s="10">
        <v>25</v>
      </c>
      <c r="B30" s="11" t="s">
        <v>27</v>
      </c>
      <c r="C30" s="12" t="s">
        <v>249</v>
      </c>
      <c r="D30" s="13" t="s">
        <v>250</v>
      </c>
      <c r="E30" s="12" t="s">
        <v>6</v>
      </c>
      <c r="F30" s="13" t="s">
        <v>242</v>
      </c>
      <c r="G30" s="32">
        <v>6</v>
      </c>
      <c r="H30" s="32" t="s">
        <v>547</v>
      </c>
      <c r="I30" s="32">
        <v>7</v>
      </c>
      <c r="J30" s="29">
        <f t="shared" si="0"/>
        <v>18.2</v>
      </c>
    </row>
    <row r="31" spans="1:10" ht="25.5" customHeight="1">
      <c r="A31" s="10">
        <v>26</v>
      </c>
      <c r="B31" s="11" t="s">
        <v>163</v>
      </c>
      <c r="C31" s="12" t="s">
        <v>489</v>
      </c>
      <c r="D31" s="13" t="s">
        <v>490</v>
      </c>
      <c r="E31" s="12" t="s">
        <v>6</v>
      </c>
      <c r="F31" s="13" t="s">
        <v>242</v>
      </c>
      <c r="G31" s="32">
        <v>5</v>
      </c>
      <c r="H31" s="32">
        <v>5.4</v>
      </c>
      <c r="I31" s="32">
        <v>7.75</v>
      </c>
      <c r="J31" s="29">
        <f t="shared" si="0"/>
        <v>18.149999999999999</v>
      </c>
    </row>
    <row r="32" spans="1:10" ht="25.5" customHeight="1">
      <c r="A32" s="10">
        <v>27</v>
      </c>
      <c r="B32" s="11" t="s">
        <v>113</v>
      </c>
      <c r="C32" s="12" t="s">
        <v>404</v>
      </c>
      <c r="D32" s="13" t="s">
        <v>405</v>
      </c>
      <c r="E32" s="12" t="s">
        <v>7</v>
      </c>
      <c r="F32" s="13" t="s">
        <v>242</v>
      </c>
      <c r="G32" s="32">
        <v>5.5</v>
      </c>
      <c r="H32" s="32">
        <v>6</v>
      </c>
      <c r="I32" s="32">
        <v>6.5</v>
      </c>
      <c r="J32" s="29">
        <f t="shared" si="0"/>
        <v>18</v>
      </c>
    </row>
    <row r="33" spans="1:10" ht="25.5" customHeight="1">
      <c r="A33" s="10">
        <v>28</v>
      </c>
      <c r="B33" s="11" t="s">
        <v>167</v>
      </c>
      <c r="C33" s="12" t="s">
        <v>496</v>
      </c>
      <c r="D33" s="13" t="s">
        <v>276</v>
      </c>
      <c r="E33" s="12" t="s">
        <v>6</v>
      </c>
      <c r="F33" s="13" t="s">
        <v>242</v>
      </c>
      <c r="G33" s="32">
        <v>6.5</v>
      </c>
      <c r="H33" s="32">
        <v>4.9000000000000004</v>
      </c>
      <c r="I33" s="32">
        <v>6.5</v>
      </c>
      <c r="J33" s="29">
        <f t="shared" si="0"/>
        <v>17.899999999999999</v>
      </c>
    </row>
    <row r="34" spans="1:10" ht="25.5" customHeight="1">
      <c r="A34" s="10">
        <v>29</v>
      </c>
      <c r="B34" s="11" t="s">
        <v>66</v>
      </c>
      <c r="C34" s="12" t="s">
        <v>324</v>
      </c>
      <c r="D34" s="13" t="s">
        <v>325</v>
      </c>
      <c r="E34" s="12" t="s">
        <v>7</v>
      </c>
      <c r="F34" s="13" t="s">
        <v>242</v>
      </c>
      <c r="G34" s="32">
        <v>6.5</v>
      </c>
      <c r="H34" s="32">
        <v>6</v>
      </c>
      <c r="I34" s="32">
        <v>5</v>
      </c>
      <c r="J34" s="29">
        <f t="shared" si="0"/>
        <v>17.5</v>
      </c>
    </row>
    <row r="35" spans="1:10" ht="25.5" customHeight="1">
      <c r="A35" s="10">
        <v>30</v>
      </c>
      <c r="B35" s="11" t="s">
        <v>131</v>
      </c>
      <c r="C35" s="12" t="s">
        <v>437</v>
      </c>
      <c r="D35" s="13" t="s">
        <v>438</v>
      </c>
      <c r="E35" s="12" t="s">
        <v>7</v>
      </c>
      <c r="F35" s="13" t="s">
        <v>242</v>
      </c>
      <c r="G35" s="32">
        <v>4</v>
      </c>
      <c r="H35" s="32">
        <v>6.5</v>
      </c>
      <c r="I35" s="32">
        <v>7</v>
      </c>
      <c r="J35" s="29">
        <f t="shared" si="0"/>
        <v>17.5</v>
      </c>
    </row>
    <row r="36" spans="1:10" ht="25.5" customHeight="1">
      <c r="A36" s="10">
        <v>31</v>
      </c>
      <c r="B36" s="11" t="s">
        <v>28</v>
      </c>
      <c r="C36" s="12" t="s">
        <v>251</v>
      </c>
      <c r="D36" s="13" t="s">
        <v>252</v>
      </c>
      <c r="E36" s="12" t="s">
        <v>6</v>
      </c>
      <c r="F36" s="13" t="s">
        <v>242</v>
      </c>
      <c r="G36" s="32">
        <v>6.25</v>
      </c>
      <c r="H36" s="32" t="s">
        <v>553</v>
      </c>
      <c r="I36" s="32">
        <v>6.5</v>
      </c>
      <c r="J36" s="29">
        <f t="shared" si="0"/>
        <v>17.45</v>
      </c>
    </row>
    <row r="37" spans="1:10" ht="24.75" customHeight="1">
      <c r="A37" s="10">
        <v>32</v>
      </c>
      <c r="B37" s="11" t="s">
        <v>56</v>
      </c>
      <c r="C37" s="12" t="s">
        <v>305</v>
      </c>
      <c r="D37" s="13" t="s">
        <v>306</v>
      </c>
      <c r="E37" s="12" t="s">
        <v>6</v>
      </c>
      <c r="F37" s="13" t="s">
        <v>242</v>
      </c>
      <c r="G37" s="32">
        <v>6</v>
      </c>
      <c r="H37" s="32" t="s">
        <v>566</v>
      </c>
      <c r="I37" s="32">
        <v>5.6</v>
      </c>
      <c r="J37" s="29">
        <f t="shared" si="0"/>
        <v>17.399999999999999</v>
      </c>
    </row>
    <row r="38" spans="1:10" ht="24.75" customHeight="1">
      <c r="A38" s="10">
        <v>33</v>
      </c>
      <c r="B38" s="11" t="s">
        <v>57</v>
      </c>
      <c r="C38" s="12" t="s">
        <v>307</v>
      </c>
      <c r="D38" s="13" t="s">
        <v>308</v>
      </c>
      <c r="E38" s="12" t="s">
        <v>6</v>
      </c>
      <c r="F38" s="13" t="s">
        <v>242</v>
      </c>
      <c r="G38" s="32">
        <v>5.5</v>
      </c>
      <c r="H38" s="32" t="s">
        <v>547</v>
      </c>
      <c r="I38" s="32">
        <v>6.4</v>
      </c>
      <c r="J38" s="29">
        <f t="shared" si="0"/>
        <v>17.100000000000001</v>
      </c>
    </row>
    <row r="39" spans="1:10" ht="24.75" customHeight="1">
      <c r="A39" s="10">
        <v>34</v>
      </c>
      <c r="B39" s="11" t="s">
        <v>75</v>
      </c>
      <c r="C39" s="12" t="s">
        <v>340</v>
      </c>
      <c r="D39" s="13" t="s">
        <v>313</v>
      </c>
      <c r="E39" s="12" t="s">
        <v>7</v>
      </c>
      <c r="F39" s="13" t="s">
        <v>242</v>
      </c>
      <c r="G39" s="32">
        <v>5</v>
      </c>
      <c r="H39" s="32">
        <v>5</v>
      </c>
      <c r="I39" s="32">
        <v>7</v>
      </c>
      <c r="J39" s="29">
        <f t="shared" si="0"/>
        <v>17</v>
      </c>
    </row>
    <row r="40" spans="1:10" ht="24.75" customHeight="1">
      <c r="A40" s="10">
        <v>35</v>
      </c>
      <c r="B40" s="11" t="s">
        <v>134</v>
      </c>
      <c r="C40" s="12" t="s">
        <v>442</v>
      </c>
      <c r="D40" s="13" t="s">
        <v>443</v>
      </c>
      <c r="E40" s="12" t="s">
        <v>6</v>
      </c>
      <c r="F40" s="13" t="s">
        <v>242</v>
      </c>
      <c r="G40" s="32">
        <v>6.5</v>
      </c>
      <c r="H40" s="32">
        <v>6.5</v>
      </c>
      <c r="I40" s="32">
        <v>4</v>
      </c>
      <c r="J40" s="29">
        <f t="shared" si="0"/>
        <v>17</v>
      </c>
    </row>
    <row r="41" spans="1:10" ht="24.75" customHeight="1">
      <c r="A41" s="10">
        <v>36</v>
      </c>
      <c r="B41" s="11" t="s">
        <v>21</v>
      </c>
      <c r="C41" s="12" t="s">
        <v>240</v>
      </c>
      <c r="D41" s="13" t="s">
        <v>241</v>
      </c>
      <c r="E41" s="12" t="s">
        <v>6</v>
      </c>
      <c r="F41" s="13" t="s">
        <v>242</v>
      </c>
      <c r="G41" s="32">
        <v>5.25</v>
      </c>
      <c r="H41" s="32" t="s">
        <v>549</v>
      </c>
      <c r="I41" s="32">
        <v>7.2</v>
      </c>
      <c r="J41" s="29">
        <f t="shared" si="0"/>
        <v>16.850000000000001</v>
      </c>
    </row>
    <row r="42" spans="1:10" ht="24.75" customHeight="1">
      <c r="A42" s="10">
        <v>37</v>
      </c>
      <c r="B42" s="11" t="s">
        <v>60</v>
      </c>
      <c r="C42" s="12" t="s">
        <v>312</v>
      </c>
      <c r="D42" s="13" t="s">
        <v>313</v>
      </c>
      <c r="E42" s="12" t="s">
        <v>7</v>
      </c>
      <c r="F42" s="13" t="s">
        <v>242</v>
      </c>
      <c r="G42" s="32">
        <v>6.5</v>
      </c>
      <c r="H42" s="32" t="s">
        <v>568</v>
      </c>
      <c r="I42" s="32">
        <v>4.0999999999999996</v>
      </c>
      <c r="J42" s="29">
        <f t="shared" si="0"/>
        <v>16.7</v>
      </c>
    </row>
    <row r="43" spans="1:10" ht="24.75" customHeight="1">
      <c r="A43" s="10">
        <v>38</v>
      </c>
      <c r="B43" s="11" t="s">
        <v>112</v>
      </c>
      <c r="C43" s="12" t="s">
        <v>402</v>
      </c>
      <c r="D43" s="13" t="s">
        <v>403</v>
      </c>
      <c r="E43" s="12" t="s">
        <v>7</v>
      </c>
      <c r="F43" s="13" t="s">
        <v>242</v>
      </c>
      <c r="G43" s="32">
        <v>6</v>
      </c>
      <c r="H43" s="32">
        <v>5</v>
      </c>
      <c r="I43" s="32">
        <v>5.2</v>
      </c>
      <c r="J43" s="29">
        <f t="shared" si="0"/>
        <v>16.2</v>
      </c>
    </row>
    <row r="44" spans="1:10" ht="24.75" customHeight="1">
      <c r="A44" s="10">
        <v>39</v>
      </c>
      <c r="B44" s="11" t="s">
        <v>96</v>
      </c>
      <c r="C44" s="12" t="s">
        <v>375</v>
      </c>
      <c r="D44" s="13" t="s">
        <v>376</v>
      </c>
      <c r="E44" s="12" t="s">
        <v>6</v>
      </c>
      <c r="F44" s="13" t="s">
        <v>242</v>
      </c>
      <c r="G44" s="32">
        <v>4.25</v>
      </c>
      <c r="H44" s="32">
        <v>5.0999999999999996</v>
      </c>
      <c r="I44" s="32">
        <v>6.7</v>
      </c>
      <c r="J44" s="29">
        <f t="shared" si="0"/>
        <v>16.05</v>
      </c>
    </row>
    <row r="45" spans="1:10" ht="24.75" customHeight="1">
      <c r="A45" s="10">
        <v>40</v>
      </c>
      <c r="B45" s="11" t="s">
        <v>158</v>
      </c>
      <c r="C45" s="12" t="s">
        <v>482</v>
      </c>
      <c r="D45" s="13" t="s">
        <v>459</v>
      </c>
      <c r="E45" s="12" t="s">
        <v>6</v>
      </c>
      <c r="F45" s="13" t="s">
        <v>242</v>
      </c>
      <c r="G45" s="32">
        <v>4.25</v>
      </c>
      <c r="H45" s="32" t="s">
        <v>558</v>
      </c>
      <c r="I45" s="32">
        <v>6</v>
      </c>
      <c r="J45" s="29">
        <f t="shared" ref="J45:J54" si="1">+G45+H45+I45</f>
        <v>15.75</v>
      </c>
    </row>
    <row r="46" spans="1:10" ht="24.75" customHeight="1">
      <c r="A46" s="10">
        <v>41</v>
      </c>
      <c r="B46" s="11" t="s">
        <v>185</v>
      </c>
      <c r="C46" s="12" t="s">
        <v>521</v>
      </c>
      <c r="D46" s="13" t="s">
        <v>436</v>
      </c>
      <c r="E46" s="12" t="s">
        <v>6</v>
      </c>
      <c r="F46" s="13" t="s">
        <v>242</v>
      </c>
      <c r="G46" s="32">
        <v>6</v>
      </c>
      <c r="H46" s="32" t="s">
        <v>571</v>
      </c>
      <c r="I46" s="32">
        <v>7.5</v>
      </c>
      <c r="J46" s="29">
        <f t="shared" si="1"/>
        <v>15.7</v>
      </c>
    </row>
    <row r="47" spans="1:10" ht="25.5" customHeight="1">
      <c r="A47" s="10">
        <v>42</v>
      </c>
      <c r="B47" s="11" t="s">
        <v>179</v>
      </c>
      <c r="C47" s="12" t="s">
        <v>512</v>
      </c>
      <c r="D47" s="13" t="s">
        <v>416</v>
      </c>
      <c r="E47" s="12" t="s">
        <v>7</v>
      </c>
      <c r="F47" s="13" t="s">
        <v>242</v>
      </c>
      <c r="G47" s="32">
        <v>5</v>
      </c>
      <c r="H47" s="32">
        <v>5.6</v>
      </c>
      <c r="I47" s="32">
        <v>5</v>
      </c>
      <c r="J47" s="29">
        <f t="shared" si="1"/>
        <v>15.6</v>
      </c>
    </row>
    <row r="48" spans="1:10" ht="25.5" customHeight="1">
      <c r="A48" s="10">
        <v>43</v>
      </c>
      <c r="B48" s="11" t="s">
        <v>59</v>
      </c>
      <c r="C48" s="12" t="s">
        <v>310</v>
      </c>
      <c r="D48" s="13" t="s">
        <v>311</v>
      </c>
      <c r="E48" s="12" t="s">
        <v>7</v>
      </c>
      <c r="F48" s="13" t="s">
        <v>242</v>
      </c>
      <c r="G48" s="32">
        <v>6</v>
      </c>
      <c r="H48" s="32" t="s">
        <v>567</v>
      </c>
      <c r="I48" s="32">
        <v>4</v>
      </c>
      <c r="J48" s="29">
        <f t="shared" si="1"/>
        <v>15.4</v>
      </c>
    </row>
    <row r="49" spans="1:10" ht="25.5" customHeight="1">
      <c r="A49" s="10">
        <v>44</v>
      </c>
      <c r="B49" s="11" t="s">
        <v>58</v>
      </c>
      <c r="C49" s="12" t="s">
        <v>309</v>
      </c>
      <c r="D49" s="13" t="s">
        <v>234</v>
      </c>
      <c r="E49" s="12" t="s">
        <v>7</v>
      </c>
      <c r="F49" s="13" t="s">
        <v>242</v>
      </c>
      <c r="G49" s="32">
        <v>6.25</v>
      </c>
      <c r="H49" s="32">
        <v>5</v>
      </c>
      <c r="I49" s="32">
        <v>4</v>
      </c>
      <c r="J49" s="29">
        <f t="shared" si="1"/>
        <v>15.25</v>
      </c>
    </row>
    <row r="50" spans="1:10" ht="25.5" customHeight="1">
      <c r="A50" s="10">
        <v>45</v>
      </c>
      <c r="B50" s="11" t="s">
        <v>114</v>
      </c>
      <c r="C50" s="12" t="s">
        <v>406</v>
      </c>
      <c r="D50" s="13" t="s">
        <v>369</v>
      </c>
      <c r="E50" s="12" t="s">
        <v>7</v>
      </c>
      <c r="F50" s="13" t="s">
        <v>242</v>
      </c>
      <c r="G50" s="32">
        <v>5</v>
      </c>
      <c r="H50" s="32">
        <v>6.5</v>
      </c>
      <c r="I50" s="32">
        <v>3.5</v>
      </c>
      <c r="J50" s="29">
        <f t="shared" si="1"/>
        <v>15</v>
      </c>
    </row>
    <row r="51" spans="1:10" ht="25.5" customHeight="1">
      <c r="A51" s="10">
        <v>46</v>
      </c>
      <c r="B51" s="11" t="s">
        <v>162</v>
      </c>
      <c r="C51" s="12" t="s">
        <v>488</v>
      </c>
      <c r="D51" s="13" t="s">
        <v>257</v>
      </c>
      <c r="E51" s="12" t="s">
        <v>6</v>
      </c>
      <c r="F51" s="13" t="s">
        <v>242</v>
      </c>
      <c r="G51" s="32">
        <v>5</v>
      </c>
      <c r="H51" s="32">
        <v>3.4</v>
      </c>
      <c r="I51" s="32">
        <v>6.5</v>
      </c>
      <c r="J51" s="29">
        <f t="shared" si="1"/>
        <v>14.9</v>
      </c>
    </row>
    <row r="52" spans="1:10" ht="25.5" customHeight="1">
      <c r="A52" s="10">
        <v>47</v>
      </c>
      <c r="B52" s="11" t="s">
        <v>129</v>
      </c>
      <c r="C52" s="12" t="s">
        <v>434</v>
      </c>
      <c r="D52" s="13" t="s">
        <v>420</v>
      </c>
      <c r="E52" s="12" t="s">
        <v>6</v>
      </c>
      <c r="F52" s="13" t="s">
        <v>242</v>
      </c>
      <c r="G52" s="32">
        <v>5</v>
      </c>
      <c r="H52" s="32">
        <v>5</v>
      </c>
      <c r="I52" s="32">
        <v>4.5</v>
      </c>
      <c r="J52" s="29">
        <f t="shared" si="1"/>
        <v>14.5</v>
      </c>
    </row>
    <row r="53" spans="1:10" ht="25.5" customHeight="1">
      <c r="A53" s="10">
        <v>48</v>
      </c>
      <c r="B53" s="11" t="s">
        <v>123</v>
      </c>
      <c r="C53" s="12" t="s">
        <v>423</v>
      </c>
      <c r="D53" s="13" t="s">
        <v>424</v>
      </c>
      <c r="E53" s="12" t="s">
        <v>7</v>
      </c>
      <c r="F53" s="13" t="s">
        <v>242</v>
      </c>
      <c r="G53" s="32">
        <v>4.75</v>
      </c>
      <c r="H53" s="32" t="s">
        <v>564</v>
      </c>
      <c r="I53" s="32">
        <v>5</v>
      </c>
      <c r="J53" s="29">
        <f t="shared" si="1"/>
        <v>14.25</v>
      </c>
    </row>
    <row r="54" spans="1:10" ht="25.5" customHeight="1">
      <c r="A54" s="10">
        <v>49</v>
      </c>
      <c r="B54" s="11" t="s">
        <v>168</v>
      </c>
      <c r="C54" s="12" t="s">
        <v>497</v>
      </c>
      <c r="D54" s="13" t="s">
        <v>371</v>
      </c>
      <c r="E54" s="12" t="s">
        <v>6</v>
      </c>
      <c r="F54" s="13" t="s">
        <v>242</v>
      </c>
      <c r="G54" s="32">
        <v>4</v>
      </c>
      <c r="H54" s="32">
        <v>6.1</v>
      </c>
      <c r="I54" s="32">
        <v>4</v>
      </c>
      <c r="J54" s="29">
        <f t="shared" si="1"/>
        <v>14.1</v>
      </c>
    </row>
    <row r="55" spans="1:10" ht="24.75" customHeight="1">
      <c r="A55" s="10">
        <v>50</v>
      </c>
      <c r="B55" s="11" t="s">
        <v>154</v>
      </c>
      <c r="C55" s="12" t="s">
        <v>475</v>
      </c>
      <c r="D55" s="13" t="s">
        <v>476</v>
      </c>
      <c r="E55" s="12" t="s">
        <v>6</v>
      </c>
      <c r="F55" s="13" t="s">
        <v>242</v>
      </c>
      <c r="G55" s="32">
        <v>4</v>
      </c>
      <c r="H55" s="32" t="s">
        <v>562</v>
      </c>
      <c r="I55" s="32">
        <v>5</v>
      </c>
      <c r="J55" s="29">
        <f t="shared" ref="J55" si="2">+G55+H55+I55</f>
        <v>10.8</v>
      </c>
    </row>
    <row r="56" spans="1:10" ht="18.75" customHeight="1">
      <c r="D56" s="40" t="s">
        <v>585</v>
      </c>
      <c r="E56" s="40"/>
      <c r="F56" s="40"/>
      <c r="G56" s="40"/>
      <c r="H56" s="40"/>
      <c r="I56" s="40"/>
    </row>
    <row r="57" spans="1:10">
      <c r="D57" s="41" t="s">
        <v>195</v>
      </c>
      <c r="E57" s="41"/>
      <c r="F57" s="41"/>
      <c r="G57" s="41"/>
      <c r="H57" s="41"/>
      <c r="I57" s="41"/>
    </row>
  </sheetData>
  <mergeCells count="5">
    <mergeCell ref="A1:C1"/>
    <mergeCell ref="D1:I1"/>
    <mergeCell ref="A2:C2"/>
    <mergeCell ref="D56:I56"/>
    <mergeCell ref="D57:I57"/>
  </mergeCells>
  <pageMargins left="0.7" right="0.24" top="0.54" bottom="0.52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showGridLines="0" tabSelected="1" topLeftCell="A3" workbookViewId="0">
      <selection activeCell="N9" sqref="N9"/>
    </sheetView>
  </sheetViews>
  <sheetFormatPr defaultColWidth="9.140625" defaultRowHeight="18.75"/>
  <cols>
    <col min="1" max="1" width="6.28515625" style="18" customWidth="1"/>
    <col min="2" max="2" width="9.7109375" style="18" customWidth="1"/>
    <col min="3" max="3" width="29.7109375" style="3" customWidth="1"/>
    <col min="4" max="4" width="15.140625" style="3" customWidth="1"/>
    <col min="5" max="5" width="8.140625" style="3" customWidth="1"/>
    <col min="6" max="6" width="8.140625" style="4" customWidth="1"/>
    <col min="7" max="8" width="10.28515625" style="30" customWidth="1"/>
    <col min="9" max="9" width="11.42578125" style="30" customWidth="1"/>
    <col min="10" max="10" width="12" style="28" customWidth="1"/>
    <col min="11" max="16384" width="9.140625" style="3"/>
  </cols>
  <sheetData>
    <row r="1" spans="1:10">
      <c r="A1" s="35" t="s">
        <v>539</v>
      </c>
      <c r="B1" s="35"/>
      <c r="C1" s="36" t="s">
        <v>0</v>
      </c>
      <c r="D1" s="37" t="s">
        <v>544</v>
      </c>
      <c r="E1" s="37"/>
      <c r="F1" s="37"/>
      <c r="G1" s="37"/>
      <c r="H1" s="37"/>
      <c r="I1" s="37"/>
    </row>
    <row r="2" spans="1:10">
      <c r="A2" s="38" t="s">
        <v>538</v>
      </c>
      <c r="B2" s="38"/>
      <c r="C2" s="39" t="s">
        <v>1</v>
      </c>
    </row>
    <row r="3" spans="1:10">
      <c r="A3" s="24" t="s">
        <v>11</v>
      </c>
      <c r="B3" s="24"/>
      <c r="C3" s="25"/>
    </row>
    <row r="4" spans="1:10">
      <c r="A4" s="1"/>
      <c r="B4" s="1"/>
      <c r="C4" s="2"/>
      <c r="D4" s="2"/>
      <c r="E4" s="7"/>
      <c r="F4" s="19"/>
      <c r="G4" s="31"/>
      <c r="H4" s="31"/>
      <c r="I4" s="31"/>
    </row>
    <row r="5" spans="1:10" s="9" customFormat="1" ht="42" customHeight="1">
      <c r="A5" s="8" t="s">
        <v>2</v>
      </c>
      <c r="B5" s="8" t="s">
        <v>13</v>
      </c>
      <c r="C5" s="8" t="s">
        <v>3</v>
      </c>
      <c r="D5" s="8" t="s">
        <v>4</v>
      </c>
      <c r="E5" s="8" t="s">
        <v>5</v>
      </c>
      <c r="F5" s="8" t="s">
        <v>10</v>
      </c>
      <c r="G5" s="8" t="s">
        <v>541</v>
      </c>
      <c r="H5" s="8" t="s">
        <v>542</v>
      </c>
      <c r="I5" s="26" t="s">
        <v>543</v>
      </c>
      <c r="J5" s="27" t="s">
        <v>582</v>
      </c>
    </row>
    <row r="6" spans="1:10" ht="27" customHeight="1">
      <c r="A6" s="10">
        <v>1</v>
      </c>
      <c r="B6" s="11" t="s">
        <v>99</v>
      </c>
      <c r="C6" s="12" t="s">
        <v>380</v>
      </c>
      <c r="D6" s="13" t="s">
        <v>381</v>
      </c>
      <c r="E6" s="12" t="s">
        <v>6</v>
      </c>
      <c r="F6" s="13" t="s">
        <v>237</v>
      </c>
      <c r="G6" s="32">
        <v>6.25</v>
      </c>
      <c r="H6" s="32">
        <v>7.5</v>
      </c>
      <c r="I6" s="32">
        <v>8.75</v>
      </c>
      <c r="J6" s="29">
        <f t="shared" ref="J6:J22" si="0">+G6+H6+I6</f>
        <v>22.5</v>
      </c>
    </row>
    <row r="7" spans="1:10" ht="27" customHeight="1">
      <c r="A7" s="10">
        <v>2</v>
      </c>
      <c r="B7" s="11" t="s">
        <v>136</v>
      </c>
      <c r="C7" s="12" t="s">
        <v>446</v>
      </c>
      <c r="D7" s="13" t="s">
        <v>365</v>
      </c>
      <c r="E7" s="12" t="s">
        <v>6</v>
      </c>
      <c r="F7" s="13" t="s">
        <v>237</v>
      </c>
      <c r="G7" s="32">
        <v>7.5</v>
      </c>
      <c r="H7" s="32" t="s">
        <v>570</v>
      </c>
      <c r="I7" s="32">
        <v>6.2</v>
      </c>
      <c r="J7" s="29">
        <f t="shared" si="0"/>
        <v>20.9</v>
      </c>
    </row>
    <row r="8" spans="1:10" ht="27" customHeight="1">
      <c r="A8" s="10">
        <v>3</v>
      </c>
      <c r="B8" s="11" t="s">
        <v>20</v>
      </c>
      <c r="C8" s="12" t="s">
        <v>238</v>
      </c>
      <c r="D8" s="13" t="s">
        <v>239</v>
      </c>
      <c r="E8" s="12" t="s">
        <v>7</v>
      </c>
      <c r="F8" s="13" t="s">
        <v>237</v>
      </c>
      <c r="G8" s="32">
        <v>5</v>
      </c>
      <c r="H8" s="32" t="s">
        <v>548</v>
      </c>
      <c r="I8" s="32">
        <v>7.75</v>
      </c>
      <c r="J8" s="29">
        <f t="shared" si="0"/>
        <v>20.55</v>
      </c>
    </row>
    <row r="9" spans="1:10" ht="27" customHeight="1">
      <c r="A9" s="10">
        <v>4</v>
      </c>
      <c r="B9" s="11" t="s">
        <v>171</v>
      </c>
      <c r="C9" s="12" t="s">
        <v>501</v>
      </c>
      <c r="D9" s="13" t="s">
        <v>502</v>
      </c>
      <c r="E9" s="12" t="s">
        <v>7</v>
      </c>
      <c r="F9" s="13" t="s">
        <v>237</v>
      </c>
      <c r="G9" s="32">
        <v>5</v>
      </c>
      <c r="H9" s="32">
        <v>8.6999999999999993</v>
      </c>
      <c r="I9" s="32">
        <v>6.5</v>
      </c>
      <c r="J9" s="29">
        <f t="shared" si="0"/>
        <v>20.2</v>
      </c>
    </row>
    <row r="10" spans="1:10" ht="25.5" customHeight="1">
      <c r="A10" s="10">
        <v>5</v>
      </c>
      <c r="B10" s="11" t="s">
        <v>150</v>
      </c>
      <c r="C10" s="12" t="s">
        <v>8</v>
      </c>
      <c r="D10" s="13" t="s">
        <v>470</v>
      </c>
      <c r="E10" s="12" t="s">
        <v>6</v>
      </c>
      <c r="F10" s="13" t="s">
        <v>237</v>
      </c>
      <c r="G10" s="32">
        <v>5.75</v>
      </c>
      <c r="H10" s="32">
        <v>8</v>
      </c>
      <c r="I10" s="32">
        <v>5.5</v>
      </c>
      <c r="J10" s="29">
        <f>+G10+H10+I10</f>
        <v>19.25</v>
      </c>
    </row>
    <row r="11" spans="1:10" ht="25.5" customHeight="1">
      <c r="A11" s="10">
        <v>6</v>
      </c>
      <c r="B11" s="11" t="s">
        <v>141</v>
      </c>
      <c r="C11" s="12" t="s">
        <v>453</v>
      </c>
      <c r="D11" s="13" t="s">
        <v>454</v>
      </c>
      <c r="E11" s="12" t="s">
        <v>6</v>
      </c>
      <c r="F11" s="13" t="s">
        <v>237</v>
      </c>
      <c r="G11" s="32">
        <v>5.5</v>
      </c>
      <c r="H11" s="32" t="s">
        <v>572</v>
      </c>
      <c r="I11" s="32">
        <v>7</v>
      </c>
      <c r="J11" s="29">
        <f t="shared" si="0"/>
        <v>19</v>
      </c>
    </row>
    <row r="12" spans="1:10" ht="25.5" customHeight="1">
      <c r="A12" s="10">
        <v>7</v>
      </c>
      <c r="B12" s="11" t="s">
        <v>98</v>
      </c>
      <c r="C12" s="12" t="s">
        <v>379</v>
      </c>
      <c r="D12" s="13" t="s">
        <v>378</v>
      </c>
      <c r="E12" s="12" t="s">
        <v>6</v>
      </c>
      <c r="F12" s="13" t="s">
        <v>237</v>
      </c>
      <c r="G12" s="32">
        <v>6.25</v>
      </c>
      <c r="H12" s="32">
        <v>5.9</v>
      </c>
      <c r="I12" s="32">
        <v>6.7</v>
      </c>
      <c r="J12" s="29">
        <f t="shared" si="0"/>
        <v>18.850000000000001</v>
      </c>
    </row>
    <row r="13" spans="1:10" ht="25.5" customHeight="1">
      <c r="A13" s="10">
        <v>8</v>
      </c>
      <c r="B13" s="11" t="s">
        <v>124</v>
      </c>
      <c r="C13" s="12" t="s">
        <v>425</v>
      </c>
      <c r="D13" s="13" t="s">
        <v>426</v>
      </c>
      <c r="E13" s="12" t="s">
        <v>6</v>
      </c>
      <c r="F13" s="13" t="s">
        <v>237</v>
      </c>
      <c r="G13" s="32">
        <v>4.75</v>
      </c>
      <c r="H13" s="32" t="s">
        <v>558</v>
      </c>
      <c r="I13" s="32">
        <v>8.3000000000000007</v>
      </c>
      <c r="J13" s="29">
        <f t="shared" si="0"/>
        <v>18.55</v>
      </c>
    </row>
    <row r="14" spans="1:10" ht="25.5" customHeight="1">
      <c r="A14" s="10">
        <v>9</v>
      </c>
      <c r="B14" s="11" t="s">
        <v>170</v>
      </c>
      <c r="C14" s="12" t="s">
        <v>499</v>
      </c>
      <c r="D14" s="13" t="s">
        <v>500</v>
      </c>
      <c r="E14" s="12" t="s">
        <v>6</v>
      </c>
      <c r="F14" s="13" t="s">
        <v>237</v>
      </c>
      <c r="G14" s="32">
        <v>7</v>
      </c>
      <c r="H14" s="32">
        <v>4.5999999999999996</v>
      </c>
      <c r="I14" s="32">
        <v>6.5</v>
      </c>
      <c r="J14" s="29">
        <f t="shared" si="0"/>
        <v>18.100000000000001</v>
      </c>
    </row>
    <row r="15" spans="1:10" ht="25.5" customHeight="1">
      <c r="A15" s="10">
        <v>10</v>
      </c>
      <c r="B15" s="11" t="s">
        <v>106</v>
      </c>
      <c r="C15" s="12" t="s">
        <v>392</v>
      </c>
      <c r="D15" s="13" t="s">
        <v>393</v>
      </c>
      <c r="E15" s="12" t="s">
        <v>7</v>
      </c>
      <c r="F15" s="13" t="s">
        <v>237</v>
      </c>
      <c r="G15" s="32">
        <v>5.75</v>
      </c>
      <c r="H15" s="32">
        <v>6.6</v>
      </c>
      <c r="I15" s="32">
        <v>5.7</v>
      </c>
      <c r="J15" s="29">
        <f t="shared" si="0"/>
        <v>18.05</v>
      </c>
    </row>
    <row r="16" spans="1:10" ht="24.75" customHeight="1">
      <c r="A16" s="10">
        <v>11</v>
      </c>
      <c r="B16" s="11" t="s">
        <v>183</v>
      </c>
      <c r="C16" s="12" t="s">
        <v>518</v>
      </c>
      <c r="D16" s="13" t="s">
        <v>505</v>
      </c>
      <c r="E16" s="12" t="s">
        <v>7</v>
      </c>
      <c r="F16" s="13" t="s">
        <v>237</v>
      </c>
      <c r="G16" s="32">
        <v>5.75</v>
      </c>
      <c r="H16" s="32">
        <v>6</v>
      </c>
      <c r="I16" s="32">
        <v>5.7</v>
      </c>
      <c r="J16" s="29">
        <f t="shared" si="0"/>
        <v>17.45</v>
      </c>
    </row>
    <row r="17" spans="1:10" ht="24.75" customHeight="1">
      <c r="A17" s="10">
        <v>12</v>
      </c>
      <c r="B17" s="11" t="s">
        <v>147</v>
      </c>
      <c r="C17" s="12" t="s">
        <v>464</v>
      </c>
      <c r="D17" s="13" t="s">
        <v>465</v>
      </c>
      <c r="E17" s="12" t="s">
        <v>7</v>
      </c>
      <c r="F17" s="13" t="s">
        <v>237</v>
      </c>
      <c r="G17" s="32">
        <v>5.25</v>
      </c>
      <c r="H17" s="32" t="s">
        <v>574</v>
      </c>
      <c r="I17" s="32">
        <v>5</v>
      </c>
      <c r="J17" s="29">
        <f t="shared" si="0"/>
        <v>17.350000000000001</v>
      </c>
    </row>
    <row r="18" spans="1:10" ht="24.75" customHeight="1">
      <c r="A18" s="10">
        <v>13</v>
      </c>
      <c r="B18" s="11" t="s">
        <v>37</v>
      </c>
      <c r="C18" s="12" t="s">
        <v>270</v>
      </c>
      <c r="D18" s="13" t="s">
        <v>271</v>
      </c>
      <c r="E18" s="12" t="s">
        <v>6</v>
      </c>
      <c r="F18" s="13" t="s">
        <v>237</v>
      </c>
      <c r="G18" s="32">
        <v>7</v>
      </c>
      <c r="H18" s="32">
        <v>3</v>
      </c>
      <c r="I18" s="32">
        <v>7.25</v>
      </c>
      <c r="J18" s="29">
        <f t="shared" si="0"/>
        <v>17.25</v>
      </c>
    </row>
    <row r="19" spans="1:10" ht="24.75" customHeight="1">
      <c r="A19" s="10">
        <v>14</v>
      </c>
      <c r="B19" s="11" t="s">
        <v>85</v>
      </c>
      <c r="C19" s="12" t="s">
        <v>355</v>
      </c>
      <c r="D19" s="13" t="s">
        <v>356</v>
      </c>
      <c r="E19" s="12" t="s">
        <v>7</v>
      </c>
      <c r="F19" s="13" t="s">
        <v>237</v>
      </c>
      <c r="G19" s="32">
        <v>5.5</v>
      </c>
      <c r="H19" s="32">
        <v>6</v>
      </c>
      <c r="I19" s="32">
        <v>5.6</v>
      </c>
      <c r="J19" s="29">
        <f t="shared" si="0"/>
        <v>17.100000000000001</v>
      </c>
    </row>
    <row r="20" spans="1:10" ht="24.75" customHeight="1">
      <c r="A20" s="10">
        <v>15</v>
      </c>
      <c r="B20" s="11" t="s">
        <v>63</v>
      </c>
      <c r="C20" s="12" t="s">
        <v>318</v>
      </c>
      <c r="D20" s="13" t="s">
        <v>319</v>
      </c>
      <c r="E20" s="12" t="s">
        <v>6</v>
      </c>
      <c r="F20" s="13" t="s">
        <v>237</v>
      </c>
      <c r="G20" s="32">
        <v>7</v>
      </c>
      <c r="H20" s="32">
        <v>4</v>
      </c>
      <c r="I20" s="32">
        <v>6</v>
      </c>
      <c r="J20" s="29">
        <f t="shared" si="0"/>
        <v>17</v>
      </c>
    </row>
    <row r="21" spans="1:10" ht="24.75" customHeight="1">
      <c r="A21" s="10">
        <v>16</v>
      </c>
      <c r="B21" s="11" t="s">
        <v>78</v>
      </c>
      <c r="C21" s="12" t="s">
        <v>344</v>
      </c>
      <c r="D21" s="13" t="s">
        <v>345</v>
      </c>
      <c r="E21" s="12" t="s">
        <v>6</v>
      </c>
      <c r="F21" s="13" t="s">
        <v>237</v>
      </c>
      <c r="G21" s="32">
        <v>6.75</v>
      </c>
      <c r="H21" s="32">
        <v>5</v>
      </c>
      <c r="I21" s="32">
        <v>5.2</v>
      </c>
      <c r="J21" s="29">
        <f t="shared" si="0"/>
        <v>16.95</v>
      </c>
    </row>
    <row r="22" spans="1:10" ht="24.75" customHeight="1">
      <c r="A22" s="10">
        <v>17</v>
      </c>
      <c r="B22" s="11" t="s">
        <v>165</v>
      </c>
      <c r="C22" s="12" t="s">
        <v>492</v>
      </c>
      <c r="D22" s="13" t="s">
        <v>493</v>
      </c>
      <c r="E22" s="12" t="s">
        <v>6</v>
      </c>
      <c r="F22" s="13" t="s">
        <v>237</v>
      </c>
      <c r="G22" s="32">
        <v>5.25</v>
      </c>
      <c r="H22" s="32">
        <v>6.3</v>
      </c>
      <c r="I22" s="32">
        <v>5</v>
      </c>
      <c r="J22" s="29">
        <f t="shared" si="0"/>
        <v>16.55</v>
      </c>
    </row>
    <row r="23" spans="1:10" ht="24.75" customHeight="1">
      <c r="A23" s="10">
        <v>18</v>
      </c>
      <c r="B23" s="11" t="s">
        <v>67</v>
      </c>
      <c r="C23" s="12" t="s">
        <v>326</v>
      </c>
      <c r="D23" s="13" t="s">
        <v>327</v>
      </c>
      <c r="E23" s="12" t="s">
        <v>7</v>
      </c>
      <c r="F23" s="13" t="s">
        <v>237</v>
      </c>
      <c r="G23" s="32">
        <v>5</v>
      </c>
      <c r="H23" s="32">
        <v>4.5</v>
      </c>
      <c r="I23" s="32">
        <v>6.5</v>
      </c>
      <c r="J23" s="29">
        <f t="shared" ref="J23:J45" si="1">+G23+H23+I23</f>
        <v>16</v>
      </c>
    </row>
    <row r="24" spans="1:10" ht="24.75" customHeight="1">
      <c r="A24" s="10">
        <v>19</v>
      </c>
      <c r="B24" s="11" t="s">
        <v>156</v>
      </c>
      <c r="C24" s="12" t="s">
        <v>479</v>
      </c>
      <c r="D24" s="13" t="s">
        <v>480</v>
      </c>
      <c r="E24" s="12" t="s">
        <v>6</v>
      </c>
      <c r="F24" s="13" t="s">
        <v>237</v>
      </c>
      <c r="G24" s="32">
        <v>5.5</v>
      </c>
      <c r="H24" s="32" t="s">
        <v>549</v>
      </c>
      <c r="I24" s="32">
        <v>6</v>
      </c>
      <c r="J24" s="29">
        <f t="shared" si="1"/>
        <v>15.9</v>
      </c>
    </row>
    <row r="25" spans="1:10" ht="25.5" customHeight="1">
      <c r="A25" s="10">
        <v>20</v>
      </c>
      <c r="B25" s="11" t="s">
        <v>173</v>
      </c>
      <c r="C25" s="12" t="s">
        <v>504</v>
      </c>
      <c r="D25" s="13" t="s">
        <v>505</v>
      </c>
      <c r="E25" s="12" t="s">
        <v>7</v>
      </c>
      <c r="F25" s="13" t="s">
        <v>237</v>
      </c>
      <c r="G25" s="32">
        <v>5.75</v>
      </c>
      <c r="H25" s="32">
        <v>7.1</v>
      </c>
      <c r="I25" s="32">
        <v>3</v>
      </c>
      <c r="J25" s="29">
        <f t="shared" si="1"/>
        <v>15.85</v>
      </c>
    </row>
    <row r="26" spans="1:10" ht="25.5" customHeight="1">
      <c r="A26" s="10">
        <v>21</v>
      </c>
      <c r="B26" s="11" t="s">
        <v>32</v>
      </c>
      <c r="C26" s="12" t="s">
        <v>260</v>
      </c>
      <c r="D26" s="13" t="s">
        <v>261</v>
      </c>
      <c r="E26" s="12" t="s">
        <v>7</v>
      </c>
      <c r="F26" s="13" t="s">
        <v>237</v>
      </c>
      <c r="G26" s="32">
        <v>5</v>
      </c>
      <c r="H26" s="32">
        <v>5</v>
      </c>
      <c r="I26" s="32">
        <v>5.5</v>
      </c>
      <c r="J26" s="29">
        <f t="shared" si="1"/>
        <v>15.5</v>
      </c>
    </row>
    <row r="27" spans="1:10" ht="25.5" customHeight="1">
      <c r="A27" s="10">
        <v>22</v>
      </c>
      <c r="B27" s="11" t="s">
        <v>76</v>
      </c>
      <c r="C27" s="12" t="s">
        <v>341</v>
      </c>
      <c r="D27" s="13" t="s">
        <v>342</v>
      </c>
      <c r="E27" s="12" t="s">
        <v>6</v>
      </c>
      <c r="F27" s="13" t="s">
        <v>237</v>
      </c>
      <c r="G27" s="32">
        <v>6.5</v>
      </c>
      <c r="H27" s="32">
        <v>5</v>
      </c>
      <c r="I27" s="32">
        <v>4</v>
      </c>
      <c r="J27" s="29">
        <f t="shared" si="1"/>
        <v>15.5</v>
      </c>
    </row>
    <row r="28" spans="1:10" ht="25.5" customHeight="1">
      <c r="A28" s="10">
        <v>23</v>
      </c>
      <c r="B28" s="11" t="s">
        <v>157</v>
      </c>
      <c r="C28" s="12" t="s">
        <v>481</v>
      </c>
      <c r="D28" s="13" t="s">
        <v>408</v>
      </c>
      <c r="E28" s="12" t="s">
        <v>6</v>
      </c>
      <c r="F28" s="13" t="s">
        <v>237</v>
      </c>
      <c r="G28" s="32">
        <v>2.5</v>
      </c>
      <c r="H28" s="32" t="s">
        <v>577</v>
      </c>
      <c r="I28" s="32">
        <v>6</v>
      </c>
      <c r="J28" s="29">
        <f t="shared" si="1"/>
        <v>15.1</v>
      </c>
    </row>
    <row r="29" spans="1:10" ht="25.5" customHeight="1">
      <c r="A29" s="10">
        <v>24</v>
      </c>
      <c r="B29" s="11" t="s">
        <v>140</v>
      </c>
      <c r="C29" s="12" t="s">
        <v>451</v>
      </c>
      <c r="D29" s="13" t="s">
        <v>452</v>
      </c>
      <c r="E29" s="12" t="s">
        <v>7</v>
      </c>
      <c r="F29" s="13" t="s">
        <v>237</v>
      </c>
      <c r="G29" s="32">
        <v>4.75</v>
      </c>
      <c r="H29" s="32">
        <v>4</v>
      </c>
      <c r="I29" s="32">
        <v>6</v>
      </c>
      <c r="J29" s="29">
        <f t="shared" si="1"/>
        <v>14.75</v>
      </c>
    </row>
    <row r="30" spans="1:10" ht="25.5" customHeight="1">
      <c r="A30" s="10">
        <v>25</v>
      </c>
      <c r="B30" s="11" t="s">
        <v>178</v>
      </c>
      <c r="C30" s="12" t="s">
        <v>510</v>
      </c>
      <c r="D30" s="13" t="s">
        <v>511</v>
      </c>
      <c r="E30" s="12" t="s">
        <v>7</v>
      </c>
      <c r="F30" s="13" t="s">
        <v>237</v>
      </c>
      <c r="G30" s="32">
        <v>4.25</v>
      </c>
      <c r="H30" s="32">
        <v>3.7</v>
      </c>
      <c r="I30" s="32">
        <v>6.7</v>
      </c>
      <c r="J30" s="29">
        <f t="shared" si="1"/>
        <v>14.65</v>
      </c>
    </row>
    <row r="31" spans="1:10" ht="25.5" customHeight="1">
      <c r="A31" s="10">
        <v>26</v>
      </c>
      <c r="B31" s="11" t="s">
        <v>164</v>
      </c>
      <c r="C31" s="12" t="s">
        <v>491</v>
      </c>
      <c r="D31" s="13" t="s">
        <v>287</v>
      </c>
      <c r="E31" s="12" t="s">
        <v>6</v>
      </c>
      <c r="F31" s="13" t="s">
        <v>237</v>
      </c>
      <c r="G31" s="32">
        <v>5.5</v>
      </c>
      <c r="H31" s="32">
        <v>4.5999999999999996</v>
      </c>
      <c r="I31" s="32">
        <v>4</v>
      </c>
      <c r="J31" s="29">
        <f t="shared" si="1"/>
        <v>14.1</v>
      </c>
    </row>
    <row r="32" spans="1:10" ht="25.5" customHeight="1">
      <c r="A32" s="10">
        <v>27</v>
      </c>
      <c r="B32" s="11" t="s">
        <v>182</v>
      </c>
      <c r="C32" s="12" t="s">
        <v>517</v>
      </c>
      <c r="D32" s="13" t="s">
        <v>365</v>
      </c>
      <c r="E32" s="12" t="s">
        <v>6</v>
      </c>
      <c r="F32" s="13" t="s">
        <v>237</v>
      </c>
      <c r="G32" s="32">
        <v>5</v>
      </c>
      <c r="H32" s="32">
        <v>5</v>
      </c>
      <c r="I32" s="32">
        <v>4</v>
      </c>
      <c r="J32" s="29">
        <f t="shared" si="1"/>
        <v>14</v>
      </c>
    </row>
    <row r="33" spans="1:10" ht="25.5" customHeight="1">
      <c r="A33" s="10">
        <v>28</v>
      </c>
      <c r="B33" s="11" t="s">
        <v>55</v>
      </c>
      <c r="C33" s="12" t="s">
        <v>303</v>
      </c>
      <c r="D33" s="13" t="s">
        <v>304</v>
      </c>
      <c r="E33" s="12" t="s">
        <v>6</v>
      </c>
      <c r="F33" s="13" t="s">
        <v>237</v>
      </c>
      <c r="G33" s="32">
        <v>6</v>
      </c>
      <c r="H33" s="32" t="s">
        <v>565</v>
      </c>
      <c r="I33" s="32">
        <v>4</v>
      </c>
      <c r="J33" s="29">
        <f t="shared" si="1"/>
        <v>13.9</v>
      </c>
    </row>
    <row r="34" spans="1:10" ht="25.5" customHeight="1">
      <c r="A34" s="10">
        <v>29</v>
      </c>
      <c r="B34" s="11" t="s">
        <v>49</v>
      </c>
      <c r="C34" s="12" t="s">
        <v>291</v>
      </c>
      <c r="D34" s="13" t="s">
        <v>292</v>
      </c>
      <c r="E34" s="12" t="s">
        <v>7</v>
      </c>
      <c r="F34" s="13" t="s">
        <v>237</v>
      </c>
      <c r="G34" s="32">
        <v>4.5</v>
      </c>
      <c r="H34" s="32" t="s">
        <v>547</v>
      </c>
      <c r="I34" s="32">
        <v>4</v>
      </c>
      <c r="J34" s="29">
        <f t="shared" si="1"/>
        <v>13.7</v>
      </c>
    </row>
    <row r="35" spans="1:10" ht="25.5" customHeight="1">
      <c r="A35" s="10">
        <v>30</v>
      </c>
      <c r="B35" s="11" t="s">
        <v>33</v>
      </c>
      <c r="C35" s="12" t="s">
        <v>262</v>
      </c>
      <c r="D35" s="13" t="s">
        <v>263</v>
      </c>
      <c r="E35" s="12" t="s">
        <v>7</v>
      </c>
      <c r="F35" s="13" t="s">
        <v>237</v>
      </c>
      <c r="G35" s="32">
        <v>4.25</v>
      </c>
      <c r="H35" s="32">
        <v>4</v>
      </c>
      <c r="I35" s="32">
        <v>5</v>
      </c>
      <c r="J35" s="29">
        <f t="shared" si="1"/>
        <v>13.25</v>
      </c>
    </row>
    <row r="36" spans="1:10" ht="25.5" customHeight="1">
      <c r="A36" s="10">
        <v>31</v>
      </c>
      <c r="B36" s="11" t="s">
        <v>53</v>
      </c>
      <c r="C36" s="12" t="s">
        <v>299</v>
      </c>
      <c r="D36" s="13" t="s">
        <v>300</v>
      </c>
      <c r="E36" s="12" t="s">
        <v>7</v>
      </c>
      <c r="F36" s="13" t="s">
        <v>237</v>
      </c>
      <c r="G36" s="32">
        <v>5.25</v>
      </c>
      <c r="H36" s="32">
        <v>5</v>
      </c>
      <c r="I36" s="32">
        <v>3</v>
      </c>
      <c r="J36" s="29">
        <f t="shared" si="1"/>
        <v>13.25</v>
      </c>
    </row>
    <row r="37" spans="1:10" ht="25.5" customHeight="1">
      <c r="A37" s="10">
        <v>32</v>
      </c>
      <c r="B37" s="11" t="s">
        <v>132</v>
      </c>
      <c r="C37" s="12" t="s">
        <v>439</v>
      </c>
      <c r="D37" s="13" t="s">
        <v>440</v>
      </c>
      <c r="E37" s="12" t="s">
        <v>7</v>
      </c>
      <c r="F37" s="13" t="s">
        <v>237</v>
      </c>
      <c r="G37" s="32">
        <v>4.5</v>
      </c>
      <c r="H37" s="32">
        <v>5.5</v>
      </c>
      <c r="I37" s="32">
        <v>3</v>
      </c>
      <c r="J37" s="29">
        <f t="shared" si="1"/>
        <v>13</v>
      </c>
    </row>
    <row r="38" spans="1:10" ht="25.5" customHeight="1">
      <c r="A38" s="10">
        <v>33</v>
      </c>
      <c r="B38" s="11" t="s">
        <v>139</v>
      </c>
      <c r="C38" s="12" t="s">
        <v>449</v>
      </c>
      <c r="D38" s="13" t="s">
        <v>450</v>
      </c>
      <c r="E38" s="12" t="s">
        <v>6</v>
      </c>
      <c r="F38" s="13" t="s">
        <v>237</v>
      </c>
      <c r="G38" s="32">
        <v>3.75</v>
      </c>
      <c r="H38" s="32" t="s">
        <v>545</v>
      </c>
      <c r="I38" s="32">
        <v>6</v>
      </c>
      <c r="J38" s="29">
        <f t="shared" si="1"/>
        <v>12.95</v>
      </c>
    </row>
    <row r="39" spans="1:10" ht="25.5" customHeight="1">
      <c r="A39" s="10">
        <v>34</v>
      </c>
      <c r="B39" s="11" t="s">
        <v>107</v>
      </c>
      <c r="C39" s="12" t="s">
        <v>394</v>
      </c>
      <c r="D39" s="13" t="s">
        <v>395</v>
      </c>
      <c r="E39" s="12" t="s">
        <v>7</v>
      </c>
      <c r="F39" s="13" t="s">
        <v>237</v>
      </c>
      <c r="G39" s="32">
        <v>5</v>
      </c>
      <c r="H39" s="32">
        <v>3.7</v>
      </c>
      <c r="I39" s="32">
        <v>4</v>
      </c>
      <c r="J39" s="29">
        <f t="shared" si="1"/>
        <v>12.7</v>
      </c>
    </row>
    <row r="40" spans="1:10" ht="25.5" customHeight="1">
      <c r="A40" s="10">
        <v>35</v>
      </c>
      <c r="B40" s="11" t="s">
        <v>194</v>
      </c>
      <c r="C40" s="12" t="s">
        <v>534</v>
      </c>
      <c r="D40" s="13" t="s">
        <v>535</v>
      </c>
      <c r="E40" s="12" t="s">
        <v>6</v>
      </c>
      <c r="F40" s="13" t="s">
        <v>237</v>
      </c>
      <c r="G40" s="32">
        <v>5.5</v>
      </c>
      <c r="H40" s="32" t="s">
        <v>580</v>
      </c>
      <c r="I40" s="32">
        <v>4</v>
      </c>
      <c r="J40" s="29">
        <f t="shared" si="1"/>
        <v>12.6</v>
      </c>
    </row>
    <row r="41" spans="1:10" ht="24.75" customHeight="1">
      <c r="A41" s="10">
        <v>36</v>
      </c>
      <c r="B41" s="11" t="s">
        <v>103</v>
      </c>
      <c r="C41" s="12" t="s">
        <v>386</v>
      </c>
      <c r="D41" s="13" t="s">
        <v>387</v>
      </c>
      <c r="E41" s="12" t="s">
        <v>7</v>
      </c>
      <c r="F41" s="13" t="s">
        <v>237</v>
      </c>
      <c r="G41" s="32">
        <v>4</v>
      </c>
      <c r="H41" s="32">
        <v>3.9</v>
      </c>
      <c r="I41" s="32">
        <v>4.5</v>
      </c>
      <c r="J41" s="29">
        <f t="shared" si="1"/>
        <v>12.4</v>
      </c>
    </row>
    <row r="42" spans="1:10" ht="24.75" customHeight="1">
      <c r="A42" s="10">
        <v>37</v>
      </c>
      <c r="B42" s="11" t="s">
        <v>108</v>
      </c>
      <c r="C42" s="12" t="s">
        <v>396</v>
      </c>
      <c r="D42" s="13" t="s">
        <v>267</v>
      </c>
      <c r="E42" s="12" t="s">
        <v>7</v>
      </c>
      <c r="F42" s="13" t="s">
        <v>237</v>
      </c>
      <c r="G42" s="32">
        <v>5.75</v>
      </c>
      <c r="H42" s="32">
        <v>4.2</v>
      </c>
      <c r="I42" s="32">
        <v>2</v>
      </c>
      <c r="J42" s="29">
        <f t="shared" si="1"/>
        <v>11.95</v>
      </c>
    </row>
    <row r="43" spans="1:10" ht="24.75" customHeight="1">
      <c r="A43" s="10">
        <v>38</v>
      </c>
      <c r="B43" s="11" t="s">
        <v>48</v>
      </c>
      <c r="C43" s="12" t="s">
        <v>289</v>
      </c>
      <c r="D43" s="13" t="s">
        <v>290</v>
      </c>
      <c r="E43" s="12" t="s">
        <v>7</v>
      </c>
      <c r="F43" s="13" t="s">
        <v>237</v>
      </c>
      <c r="G43" s="32">
        <v>3.75</v>
      </c>
      <c r="H43" s="32">
        <v>5</v>
      </c>
      <c r="I43" s="32">
        <v>3</v>
      </c>
      <c r="J43" s="29">
        <f t="shared" si="1"/>
        <v>11.75</v>
      </c>
    </row>
    <row r="44" spans="1:10" ht="24.75" customHeight="1">
      <c r="A44" s="10">
        <v>39</v>
      </c>
      <c r="B44" s="11" t="s">
        <v>145</v>
      </c>
      <c r="C44" s="12" t="s">
        <v>460</v>
      </c>
      <c r="D44" s="13" t="s">
        <v>461</v>
      </c>
      <c r="E44" s="12" t="s">
        <v>7</v>
      </c>
      <c r="F44" s="13" t="s">
        <v>237</v>
      </c>
      <c r="G44" s="32">
        <v>4.25</v>
      </c>
      <c r="H44" s="32">
        <v>4</v>
      </c>
      <c r="I44" s="32">
        <v>3</v>
      </c>
      <c r="J44" s="29">
        <f t="shared" si="1"/>
        <v>11.25</v>
      </c>
    </row>
    <row r="45" spans="1:10" ht="24.75" customHeight="1">
      <c r="A45" s="10">
        <v>40</v>
      </c>
      <c r="B45" s="11" t="s">
        <v>146</v>
      </c>
      <c r="C45" s="12" t="s">
        <v>462</v>
      </c>
      <c r="D45" s="13" t="s">
        <v>463</v>
      </c>
      <c r="E45" s="12" t="s">
        <v>7</v>
      </c>
      <c r="F45" s="13" t="s">
        <v>237</v>
      </c>
      <c r="G45" s="32">
        <v>4.75</v>
      </c>
      <c r="H45" s="32" t="s">
        <v>564</v>
      </c>
      <c r="I45" s="32">
        <v>2</v>
      </c>
      <c r="J45" s="29">
        <f t="shared" si="1"/>
        <v>11.25</v>
      </c>
    </row>
    <row r="46" spans="1:10" ht="24.75" customHeight="1">
      <c r="A46" s="10">
        <v>41</v>
      </c>
      <c r="B46" s="11" t="s">
        <v>118</v>
      </c>
      <c r="C46" s="12" t="s">
        <v>413</v>
      </c>
      <c r="D46" s="13" t="s">
        <v>414</v>
      </c>
      <c r="E46" s="12" t="s">
        <v>6</v>
      </c>
      <c r="F46" s="13" t="s">
        <v>237</v>
      </c>
      <c r="G46" s="32">
        <v>4.5</v>
      </c>
      <c r="H46" s="32" t="s">
        <v>581</v>
      </c>
      <c r="I46" s="32">
        <v>3</v>
      </c>
      <c r="J46" s="29">
        <f t="shared" ref="J46:J52" si="2">+G46+H46+I46</f>
        <v>11</v>
      </c>
    </row>
    <row r="47" spans="1:10" ht="24.75" customHeight="1">
      <c r="A47" s="10">
        <v>42</v>
      </c>
      <c r="B47" s="11" t="s">
        <v>119</v>
      </c>
      <c r="C47" s="12" t="s">
        <v>415</v>
      </c>
      <c r="D47" s="13" t="s">
        <v>416</v>
      </c>
      <c r="E47" s="12" t="s">
        <v>6</v>
      </c>
      <c r="F47" s="13" t="s">
        <v>237</v>
      </c>
      <c r="G47" s="32">
        <v>4</v>
      </c>
      <c r="H47" s="32">
        <v>3</v>
      </c>
      <c r="I47" s="32">
        <v>4</v>
      </c>
      <c r="J47" s="29">
        <f t="shared" si="2"/>
        <v>11</v>
      </c>
    </row>
    <row r="48" spans="1:10" ht="24.75" customHeight="1">
      <c r="A48" s="10">
        <v>43</v>
      </c>
      <c r="B48" s="11" t="s">
        <v>133</v>
      </c>
      <c r="C48" s="12" t="s">
        <v>441</v>
      </c>
      <c r="D48" s="13" t="s">
        <v>261</v>
      </c>
      <c r="E48" s="12" t="s">
        <v>7</v>
      </c>
      <c r="F48" s="13" t="s">
        <v>237</v>
      </c>
      <c r="G48" s="32">
        <v>2.5</v>
      </c>
      <c r="H48" s="32">
        <v>3</v>
      </c>
      <c r="I48" s="32">
        <v>5</v>
      </c>
      <c r="J48" s="29">
        <f t="shared" si="2"/>
        <v>10.5</v>
      </c>
    </row>
    <row r="49" spans="1:10" ht="24.75" customHeight="1">
      <c r="A49" s="10">
        <v>44</v>
      </c>
      <c r="B49" s="11" t="s">
        <v>109</v>
      </c>
      <c r="C49" s="12" t="s">
        <v>397</v>
      </c>
      <c r="D49" s="13" t="s">
        <v>398</v>
      </c>
      <c r="E49" s="12" t="s">
        <v>6</v>
      </c>
      <c r="F49" s="13" t="s">
        <v>237</v>
      </c>
      <c r="G49" s="32">
        <v>2.25</v>
      </c>
      <c r="H49" s="32">
        <v>4.9000000000000004</v>
      </c>
      <c r="I49" s="32">
        <v>3</v>
      </c>
      <c r="J49" s="29">
        <f t="shared" si="2"/>
        <v>10.15</v>
      </c>
    </row>
    <row r="50" spans="1:10" ht="27" customHeight="1">
      <c r="A50" s="10">
        <v>45</v>
      </c>
      <c r="B50" s="11" t="s">
        <v>116</v>
      </c>
      <c r="C50" s="12" t="s">
        <v>409</v>
      </c>
      <c r="D50" s="13" t="s">
        <v>410</v>
      </c>
      <c r="E50" s="12" t="s">
        <v>6</v>
      </c>
      <c r="F50" s="13" t="s">
        <v>237</v>
      </c>
      <c r="G50" s="32">
        <v>4.5</v>
      </c>
      <c r="H50" s="32">
        <v>3.6</v>
      </c>
      <c r="I50" s="32">
        <v>2</v>
      </c>
      <c r="J50" s="29">
        <f t="shared" si="2"/>
        <v>10.1</v>
      </c>
    </row>
    <row r="51" spans="1:10" ht="27" customHeight="1">
      <c r="A51" s="10">
        <v>46</v>
      </c>
      <c r="B51" s="11" t="s">
        <v>127</v>
      </c>
      <c r="C51" s="12" t="s">
        <v>431</v>
      </c>
      <c r="D51" s="13" t="s">
        <v>432</v>
      </c>
      <c r="E51" s="12" t="s">
        <v>6</v>
      </c>
      <c r="F51" s="13" t="s">
        <v>237</v>
      </c>
      <c r="G51" s="32">
        <v>4.25</v>
      </c>
      <c r="H51" s="32">
        <v>2.56</v>
      </c>
      <c r="I51" s="32">
        <v>3</v>
      </c>
      <c r="J51" s="29">
        <f t="shared" si="2"/>
        <v>9.81</v>
      </c>
    </row>
    <row r="52" spans="1:10" ht="27" customHeight="1">
      <c r="A52" s="10">
        <v>47</v>
      </c>
      <c r="B52" s="11" t="s">
        <v>152</v>
      </c>
      <c r="C52" s="12" t="s">
        <v>222</v>
      </c>
      <c r="D52" s="13" t="s">
        <v>428</v>
      </c>
      <c r="E52" s="12" t="s">
        <v>6</v>
      </c>
      <c r="F52" s="13" t="s">
        <v>237</v>
      </c>
      <c r="G52" s="32">
        <v>3.25</v>
      </c>
      <c r="H52" s="32">
        <v>2</v>
      </c>
      <c r="I52" s="32">
        <v>4</v>
      </c>
      <c r="J52" s="29">
        <f t="shared" si="2"/>
        <v>9.25</v>
      </c>
    </row>
    <row r="53" spans="1:10" ht="18.75" customHeight="1">
      <c r="D53" s="40" t="s">
        <v>585</v>
      </c>
      <c r="E53" s="40"/>
      <c r="F53" s="40"/>
      <c r="G53" s="40"/>
      <c r="H53" s="40"/>
      <c r="I53" s="40"/>
    </row>
    <row r="54" spans="1:10">
      <c r="D54" s="41" t="s">
        <v>195</v>
      </c>
      <c r="E54" s="41"/>
      <c r="F54" s="41"/>
      <c r="G54" s="41"/>
      <c r="H54" s="41"/>
      <c r="I54" s="41"/>
    </row>
  </sheetData>
  <mergeCells count="5">
    <mergeCell ref="A1:C1"/>
    <mergeCell ref="D1:I1"/>
    <mergeCell ref="A2:C2"/>
    <mergeCell ref="D53:I53"/>
    <mergeCell ref="D54:I54"/>
  </mergeCells>
  <pageMargins left="0.7" right="0.24" top="0.54" bottom="0.52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6"/>
  <sheetViews>
    <sheetView showGridLines="0" topLeftCell="A33" workbookViewId="0">
      <selection activeCell="D45" sqref="D45:I45"/>
    </sheetView>
  </sheetViews>
  <sheetFormatPr defaultColWidth="9.140625" defaultRowHeight="18.75"/>
  <cols>
    <col min="1" max="1" width="6.28515625" style="18" customWidth="1"/>
    <col min="2" max="2" width="9.7109375" style="18" customWidth="1"/>
    <col min="3" max="3" width="29.7109375" style="3" customWidth="1"/>
    <col min="4" max="4" width="15.140625" style="3" customWidth="1"/>
    <col min="5" max="5" width="8.140625" style="3" customWidth="1"/>
    <col min="6" max="6" width="8.140625" style="4" customWidth="1"/>
    <col min="7" max="8" width="10.28515625" style="30" customWidth="1"/>
    <col min="9" max="9" width="11.42578125" style="30" customWidth="1"/>
    <col min="10" max="10" width="12" style="28" customWidth="1"/>
    <col min="11" max="16384" width="9.140625" style="3"/>
  </cols>
  <sheetData>
    <row r="1" spans="1:10">
      <c r="A1" s="35" t="s">
        <v>539</v>
      </c>
      <c r="B1" s="35"/>
      <c r="C1" s="36" t="s">
        <v>0</v>
      </c>
      <c r="D1" s="37" t="s">
        <v>544</v>
      </c>
      <c r="E1" s="37"/>
      <c r="F1" s="37"/>
      <c r="G1" s="37"/>
      <c r="H1" s="37"/>
      <c r="I1" s="37"/>
    </row>
    <row r="2" spans="1:10">
      <c r="A2" s="38" t="s">
        <v>538</v>
      </c>
      <c r="B2" s="38"/>
      <c r="C2" s="39" t="s">
        <v>1</v>
      </c>
    </row>
    <row r="3" spans="1:10">
      <c r="A3" s="24" t="s">
        <v>11</v>
      </c>
      <c r="B3" s="24"/>
      <c r="C3" s="25"/>
    </row>
    <row r="4" spans="1:10">
      <c r="A4" s="1"/>
      <c r="B4" s="1"/>
      <c r="C4" s="2"/>
      <c r="D4" s="2"/>
      <c r="E4" s="7"/>
      <c r="F4" s="19"/>
      <c r="G4" s="31"/>
      <c r="H4" s="31"/>
      <c r="I4" s="31"/>
    </row>
    <row r="5" spans="1:10" s="9" customFormat="1" ht="42" customHeight="1">
      <c r="A5" s="8" t="s">
        <v>2</v>
      </c>
      <c r="B5" s="8" t="s">
        <v>13</v>
      </c>
      <c r="C5" s="8" t="s">
        <v>3</v>
      </c>
      <c r="D5" s="8" t="s">
        <v>4</v>
      </c>
      <c r="E5" s="8" t="s">
        <v>5</v>
      </c>
      <c r="F5" s="8" t="s">
        <v>10</v>
      </c>
      <c r="G5" s="8" t="s">
        <v>541</v>
      </c>
      <c r="H5" s="8" t="s">
        <v>542</v>
      </c>
      <c r="I5" s="26" t="s">
        <v>543</v>
      </c>
      <c r="J5" s="27" t="s">
        <v>582</v>
      </c>
    </row>
    <row r="6" spans="1:10" ht="27" customHeight="1">
      <c r="A6" s="10">
        <v>1</v>
      </c>
      <c r="B6" s="11" t="s">
        <v>42</v>
      </c>
      <c r="C6" s="12" t="s">
        <v>279</v>
      </c>
      <c r="D6" s="13" t="s">
        <v>280</v>
      </c>
      <c r="E6" s="12" t="s">
        <v>6</v>
      </c>
      <c r="F6" s="13" t="s">
        <v>230</v>
      </c>
      <c r="G6" s="32">
        <v>6.5</v>
      </c>
      <c r="H6" s="32">
        <v>8</v>
      </c>
      <c r="I6" s="32">
        <v>6</v>
      </c>
      <c r="J6" s="29">
        <f t="shared" ref="J6:J10" si="0">+G6+H6+I6</f>
        <v>20.5</v>
      </c>
    </row>
    <row r="7" spans="1:10" ht="25.5" customHeight="1">
      <c r="A7" s="10">
        <v>2</v>
      </c>
      <c r="B7" s="11" t="s">
        <v>41</v>
      </c>
      <c r="C7" s="12" t="s">
        <v>277</v>
      </c>
      <c r="D7" s="13" t="s">
        <v>278</v>
      </c>
      <c r="E7" s="12" t="s">
        <v>6</v>
      </c>
      <c r="F7" s="13" t="s">
        <v>230</v>
      </c>
      <c r="G7" s="32">
        <v>6</v>
      </c>
      <c r="H7" s="32" t="s">
        <v>558</v>
      </c>
      <c r="I7" s="32">
        <v>7</v>
      </c>
      <c r="J7" s="29">
        <f t="shared" si="0"/>
        <v>18.5</v>
      </c>
    </row>
    <row r="8" spans="1:10" ht="25.5" customHeight="1">
      <c r="A8" s="10">
        <v>3</v>
      </c>
      <c r="B8" s="11" t="s">
        <v>18</v>
      </c>
      <c r="C8" s="12" t="s">
        <v>254</v>
      </c>
      <c r="D8" s="13" t="s">
        <v>255</v>
      </c>
      <c r="E8" s="12" t="s">
        <v>6</v>
      </c>
      <c r="F8" s="13" t="s">
        <v>230</v>
      </c>
      <c r="G8" s="32">
        <v>7</v>
      </c>
      <c r="H8" s="32">
        <v>6</v>
      </c>
      <c r="I8" s="32">
        <v>5</v>
      </c>
      <c r="J8" s="29">
        <f t="shared" si="0"/>
        <v>18</v>
      </c>
    </row>
    <row r="9" spans="1:10" ht="25.5" customHeight="1">
      <c r="A9" s="10">
        <v>4</v>
      </c>
      <c r="B9" s="11" t="s">
        <v>95</v>
      </c>
      <c r="C9" s="12" t="s">
        <v>372</v>
      </c>
      <c r="D9" s="13" t="s">
        <v>374</v>
      </c>
      <c r="E9" s="12" t="s">
        <v>6</v>
      </c>
      <c r="F9" s="13" t="s">
        <v>230</v>
      </c>
      <c r="G9" s="32">
        <v>6.5</v>
      </c>
      <c r="H9" s="32">
        <v>6.2</v>
      </c>
      <c r="I9" s="32">
        <v>5</v>
      </c>
      <c r="J9" s="29">
        <f t="shared" si="0"/>
        <v>17.7</v>
      </c>
    </row>
    <row r="10" spans="1:10" ht="24.75" customHeight="1">
      <c r="A10" s="10">
        <v>5</v>
      </c>
      <c r="B10" s="11" t="s">
        <v>83</v>
      </c>
      <c r="C10" s="12" t="s">
        <v>352</v>
      </c>
      <c r="D10" s="13" t="s">
        <v>308</v>
      </c>
      <c r="E10" s="12" t="s">
        <v>7</v>
      </c>
      <c r="F10" s="13" t="s">
        <v>230</v>
      </c>
      <c r="G10" s="32">
        <v>5.75</v>
      </c>
      <c r="H10" s="32">
        <v>5.6</v>
      </c>
      <c r="I10" s="32">
        <v>5.0999999999999996</v>
      </c>
      <c r="J10" s="29">
        <f t="shared" si="0"/>
        <v>16.45</v>
      </c>
    </row>
    <row r="11" spans="1:10" ht="24.75" customHeight="1">
      <c r="A11" s="10">
        <v>6</v>
      </c>
      <c r="B11" s="11" t="s">
        <v>104</v>
      </c>
      <c r="C11" s="12" t="s">
        <v>388</v>
      </c>
      <c r="D11" s="13" t="s">
        <v>389</v>
      </c>
      <c r="E11" s="12" t="s">
        <v>7</v>
      </c>
      <c r="F11" s="13" t="s">
        <v>230</v>
      </c>
      <c r="G11" s="32">
        <v>6.75</v>
      </c>
      <c r="H11" s="32">
        <v>3.9</v>
      </c>
      <c r="I11" s="32">
        <v>5</v>
      </c>
      <c r="J11" s="29">
        <f t="shared" ref="J11:J25" si="1">+G11+H11+I11</f>
        <v>15.65</v>
      </c>
    </row>
    <row r="12" spans="1:10" ht="25.5" customHeight="1">
      <c r="A12" s="10">
        <v>7</v>
      </c>
      <c r="B12" s="11" t="s">
        <v>144</v>
      </c>
      <c r="C12" s="12" t="s">
        <v>458</v>
      </c>
      <c r="D12" s="13" t="s">
        <v>459</v>
      </c>
      <c r="E12" s="12" t="s">
        <v>7</v>
      </c>
      <c r="F12" s="13" t="s">
        <v>230</v>
      </c>
      <c r="G12" s="32">
        <v>3.75</v>
      </c>
      <c r="H12" s="32" t="s">
        <v>564</v>
      </c>
      <c r="I12" s="32">
        <v>7</v>
      </c>
      <c r="J12" s="29">
        <f t="shared" si="1"/>
        <v>15.25</v>
      </c>
    </row>
    <row r="13" spans="1:10" ht="25.5" customHeight="1">
      <c r="A13" s="10">
        <v>8</v>
      </c>
      <c r="B13" s="11" t="s">
        <v>34</v>
      </c>
      <c r="C13" s="12" t="s">
        <v>264</v>
      </c>
      <c r="D13" s="13" t="s">
        <v>265</v>
      </c>
      <c r="E13" s="12" t="s">
        <v>7</v>
      </c>
      <c r="F13" s="13" t="s">
        <v>230</v>
      </c>
      <c r="G13" s="32">
        <v>3.5</v>
      </c>
      <c r="H13" s="32">
        <v>5</v>
      </c>
      <c r="I13" s="32">
        <v>6.5</v>
      </c>
      <c r="J13" s="29">
        <f t="shared" si="1"/>
        <v>15</v>
      </c>
    </row>
    <row r="14" spans="1:10" ht="25.5" customHeight="1">
      <c r="A14" s="10">
        <v>9</v>
      </c>
      <c r="B14" s="11" t="s">
        <v>19</v>
      </c>
      <c r="C14" s="12" t="s">
        <v>235</v>
      </c>
      <c r="D14" s="13" t="s">
        <v>236</v>
      </c>
      <c r="E14" s="12" t="s">
        <v>6</v>
      </c>
      <c r="F14" s="13" t="s">
        <v>230</v>
      </c>
      <c r="G14" s="32">
        <v>5</v>
      </c>
      <c r="H14" s="32" t="s">
        <v>547</v>
      </c>
      <c r="I14" s="32">
        <v>4.5</v>
      </c>
      <c r="J14" s="29">
        <f t="shared" si="1"/>
        <v>14.7</v>
      </c>
    </row>
    <row r="15" spans="1:10" ht="25.5" customHeight="1">
      <c r="A15" s="10">
        <v>10</v>
      </c>
      <c r="B15" s="11" t="s">
        <v>89</v>
      </c>
      <c r="C15" s="12" t="s">
        <v>363</v>
      </c>
      <c r="D15" s="13" t="s">
        <v>246</v>
      </c>
      <c r="E15" s="12" t="s">
        <v>6</v>
      </c>
      <c r="F15" s="13" t="s">
        <v>230</v>
      </c>
      <c r="G15" s="32">
        <v>3.5</v>
      </c>
      <c r="H15" s="32">
        <v>4.5999999999999996</v>
      </c>
      <c r="I15" s="32">
        <v>6.5</v>
      </c>
      <c r="J15" s="29">
        <f t="shared" si="1"/>
        <v>14.6</v>
      </c>
    </row>
    <row r="16" spans="1:10" ht="25.5" customHeight="1">
      <c r="A16" s="10">
        <v>11</v>
      </c>
      <c r="B16" s="11" t="s">
        <v>46</v>
      </c>
      <c r="C16" s="12" t="s">
        <v>286</v>
      </c>
      <c r="D16" s="13" t="s">
        <v>287</v>
      </c>
      <c r="E16" s="12" t="s">
        <v>7</v>
      </c>
      <c r="F16" s="13" t="s">
        <v>230</v>
      </c>
      <c r="G16" s="32">
        <v>2.25</v>
      </c>
      <c r="H16" s="32" t="s">
        <v>560</v>
      </c>
      <c r="I16" s="32">
        <v>6</v>
      </c>
      <c r="J16" s="29">
        <f t="shared" si="1"/>
        <v>14.45</v>
      </c>
    </row>
    <row r="17" spans="1:10" ht="25.5" customHeight="1">
      <c r="A17" s="10">
        <v>12</v>
      </c>
      <c r="B17" s="11" t="s">
        <v>160</v>
      </c>
      <c r="C17" s="12" t="s">
        <v>485</v>
      </c>
      <c r="D17" s="13" t="s">
        <v>486</v>
      </c>
      <c r="E17" s="12" t="s">
        <v>7</v>
      </c>
      <c r="F17" s="13" t="s">
        <v>230</v>
      </c>
      <c r="G17" s="32">
        <v>5</v>
      </c>
      <c r="H17" s="32">
        <v>4.2</v>
      </c>
      <c r="I17" s="32">
        <v>5</v>
      </c>
      <c r="J17" s="29">
        <f t="shared" si="1"/>
        <v>14.2</v>
      </c>
    </row>
    <row r="18" spans="1:10" ht="25.5" customHeight="1">
      <c r="A18" s="10">
        <v>13</v>
      </c>
      <c r="B18" s="11" t="s">
        <v>92</v>
      </c>
      <c r="C18" s="12" t="s">
        <v>368</v>
      </c>
      <c r="D18" s="13" t="s">
        <v>369</v>
      </c>
      <c r="E18" s="12" t="s">
        <v>6</v>
      </c>
      <c r="F18" s="13" t="s">
        <v>230</v>
      </c>
      <c r="G18" s="32">
        <v>5</v>
      </c>
      <c r="H18" s="32">
        <v>5</v>
      </c>
      <c r="I18" s="32">
        <v>4</v>
      </c>
      <c r="J18" s="29">
        <f t="shared" si="1"/>
        <v>14</v>
      </c>
    </row>
    <row r="19" spans="1:10" ht="25.5" customHeight="1">
      <c r="A19" s="10">
        <v>14</v>
      </c>
      <c r="B19" s="11" t="s">
        <v>65</v>
      </c>
      <c r="C19" s="12" t="s">
        <v>322</v>
      </c>
      <c r="D19" s="13" t="s">
        <v>323</v>
      </c>
      <c r="E19" s="12" t="s">
        <v>7</v>
      </c>
      <c r="F19" s="13" t="s">
        <v>230</v>
      </c>
      <c r="G19" s="32">
        <v>5.5</v>
      </c>
      <c r="H19" s="32">
        <v>5</v>
      </c>
      <c r="I19" s="32">
        <v>3</v>
      </c>
      <c r="J19" s="29">
        <f t="shared" si="1"/>
        <v>13.5</v>
      </c>
    </row>
    <row r="20" spans="1:10" ht="25.5" customHeight="1">
      <c r="A20" s="10">
        <v>15</v>
      </c>
      <c r="B20" s="11" t="s">
        <v>87</v>
      </c>
      <c r="C20" s="12" t="s">
        <v>359</v>
      </c>
      <c r="D20" s="13" t="s">
        <v>360</v>
      </c>
      <c r="E20" s="12" t="s">
        <v>7</v>
      </c>
      <c r="F20" s="13" t="s">
        <v>230</v>
      </c>
      <c r="G20" s="32">
        <v>4</v>
      </c>
      <c r="H20" s="32">
        <v>5</v>
      </c>
      <c r="I20" s="32">
        <v>4</v>
      </c>
      <c r="J20" s="29">
        <f t="shared" si="1"/>
        <v>13</v>
      </c>
    </row>
    <row r="21" spans="1:10" ht="25.5" customHeight="1">
      <c r="A21" s="10">
        <v>16</v>
      </c>
      <c r="B21" s="11" t="s">
        <v>193</v>
      </c>
      <c r="C21" s="12" t="s">
        <v>532</v>
      </c>
      <c r="D21" s="13" t="s">
        <v>533</v>
      </c>
      <c r="E21" s="12" t="s">
        <v>6</v>
      </c>
      <c r="F21" s="13" t="s">
        <v>230</v>
      </c>
      <c r="G21" s="32">
        <v>6.5</v>
      </c>
      <c r="H21" s="32" t="s">
        <v>545</v>
      </c>
      <c r="I21" s="32">
        <v>3</v>
      </c>
      <c r="J21" s="29">
        <f t="shared" si="1"/>
        <v>12.7</v>
      </c>
    </row>
    <row r="22" spans="1:10" ht="25.5" customHeight="1">
      <c r="A22" s="10">
        <v>17</v>
      </c>
      <c r="B22" s="11" t="s">
        <v>24</v>
      </c>
      <c r="C22" s="12" t="s">
        <v>228</v>
      </c>
      <c r="D22" s="13" t="s">
        <v>229</v>
      </c>
      <c r="E22" s="12" t="s">
        <v>6</v>
      </c>
      <c r="F22" s="13" t="s">
        <v>230</v>
      </c>
      <c r="G22" s="32">
        <v>4.25</v>
      </c>
      <c r="H22" s="32" t="s">
        <v>545</v>
      </c>
      <c r="I22" s="32">
        <v>5</v>
      </c>
      <c r="J22" s="29">
        <f t="shared" si="1"/>
        <v>12.45</v>
      </c>
    </row>
    <row r="23" spans="1:10" ht="25.5" customHeight="1">
      <c r="A23" s="10">
        <v>18</v>
      </c>
      <c r="B23" s="11" t="s">
        <v>62</v>
      </c>
      <c r="C23" s="12" t="s">
        <v>316</v>
      </c>
      <c r="D23" s="13" t="s">
        <v>317</v>
      </c>
      <c r="E23" s="12" t="s">
        <v>6</v>
      </c>
      <c r="F23" s="13" t="s">
        <v>230</v>
      </c>
      <c r="G23" s="32">
        <v>4.25</v>
      </c>
      <c r="H23" s="32">
        <v>5</v>
      </c>
      <c r="I23" s="32">
        <v>3</v>
      </c>
      <c r="J23" s="29">
        <f t="shared" si="1"/>
        <v>12.25</v>
      </c>
    </row>
    <row r="24" spans="1:10" ht="24.75" customHeight="1">
      <c r="A24" s="10">
        <v>19</v>
      </c>
      <c r="B24" s="11" t="s">
        <v>22</v>
      </c>
      <c r="C24" s="12" t="s">
        <v>243</v>
      </c>
      <c r="D24" s="13" t="s">
        <v>244</v>
      </c>
      <c r="E24" s="12" t="s">
        <v>7</v>
      </c>
      <c r="F24" s="13" t="s">
        <v>230</v>
      </c>
      <c r="G24" s="32">
        <v>2.75</v>
      </c>
      <c r="H24" s="32" t="s">
        <v>550</v>
      </c>
      <c r="I24" s="32">
        <v>5.5</v>
      </c>
      <c r="J24" s="29">
        <f t="shared" si="1"/>
        <v>11.95</v>
      </c>
    </row>
    <row r="25" spans="1:10" ht="24.75" customHeight="1">
      <c r="A25" s="10">
        <v>20</v>
      </c>
      <c r="B25" s="11" t="s">
        <v>73</v>
      </c>
      <c r="C25" s="12" t="s">
        <v>219</v>
      </c>
      <c r="D25" s="13" t="s">
        <v>337</v>
      </c>
      <c r="E25" s="12" t="s">
        <v>7</v>
      </c>
      <c r="F25" s="13" t="s">
        <v>230</v>
      </c>
      <c r="G25" s="32">
        <v>2.5</v>
      </c>
      <c r="H25" s="32">
        <v>5</v>
      </c>
      <c r="I25" s="32">
        <v>4</v>
      </c>
      <c r="J25" s="29">
        <f t="shared" si="1"/>
        <v>11.5</v>
      </c>
    </row>
    <row r="26" spans="1:10" ht="24.75" customHeight="1">
      <c r="A26" s="10">
        <v>21</v>
      </c>
      <c r="B26" s="11" t="s">
        <v>181</v>
      </c>
      <c r="C26" s="12" t="s">
        <v>515</v>
      </c>
      <c r="D26" s="13" t="s">
        <v>516</v>
      </c>
      <c r="E26" s="12" t="s">
        <v>6</v>
      </c>
      <c r="F26" s="13" t="s">
        <v>230</v>
      </c>
      <c r="G26" s="32">
        <v>2.5</v>
      </c>
      <c r="H26" s="32">
        <v>3.7</v>
      </c>
      <c r="I26" s="32">
        <v>5</v>
      </c>
      <c r="J26" s="29">
        <f t="shared" ref="J26:J43" si="2">+G26+H26+I26</f>
        <v>11.2</v>
      </c>
    </row>
    <row r="27" spans="1:10" ht="24.75" customHeight="1">
      <c r="A27" s="10">
        <v>22</v>
      </c>
      <c r="B27" s="11" t="s">
        <v>149</v>
      </c>
      <c r="C27" s="12" t="s">
        <v>468</v>
      </c>
      <c r="D27" s="13" t="s">
        <v>469</v>
      </c>
      <c r="E27" s="12" t="s">
        <v>6</v>
      </c>
      <c r="F27" s="13" t="s">
        <v>230</v>
      </c>
      <c r="G27" s="32">
        <v>3.5</v>
      </c>
      <c r="H27" s="32" t="s">
        <v>575</v>
      </c>
      <c r="I27" s="32">
        <v>6</v>
      </c>
      <c r="J27" s="29">
        <f t="shared" si="2"/>
        <v>11.1</v>
      </c>
    </row>
    <row r="28" spans="1:10" ht="24.75" customHeight="1">
      <c r="A28" s="10">
        <v>23</v>
      </c>
      <c r="B28" s="11" t="s">
        <v>138</v>
      </c>
      <c r="C28" s="12" t="s">
        <v>9</v>
      </c>
      <c r="D28" s="13" t="s">
        <v>426</v>
      </c>
      <c r="E28" s="12" t="s">
        <v>7</v>
      </c>
      <c r="F28" s="13" t="s">
        <v>230</v>
      </c>
      <c r="G28" s="32">
        <v>3.75</v>
      </c>
      <c r="H28" s="32" t="s">
        <v>571</v>
      </c>
      <c r="I28" s="32">
        <v>5</v>
      </c>
      <c r="J28" s="29">
        <f t="shared" si="2"/>
        <v>10.95</v>
      </c>
    </row>
    <row r="29" spans="1:10" ht="24.75" customHeight="1">
      <c r="A29" s="10">
        <v>24</v>
      </c>
      <c r="B29" s="11" t="s">
        <v>40</v>
      </c>
      <c r="C29" s="12" t="s">
        <v>275</v>
      </c>
      <c r="D29" s="13" t="s">
        <v>276</v>
      </c>
      <c r="E29" s="12" t="s">
        <v>6</v>
      </c>
      <c r="F29" s="13" t="s">
        <v>230</v>
      </c>
      <c r="G29" s="32">
        <v>3.75</v>
      </c>
      <c r="H29" s="32">
        <v>5</v>
      </c>
      <c r="I29" s="32">
        <v>2</v>
      </c>
      <c r="J29" s="29">
        <f t="shared" si="2"/>
        <v>10.75</v>
      </c>
    </row>
    <row r="30" spans="1:10" ht="24.75" customHeight="1">
      <c r="A30" s="10">
        <v>25</v>
      </c>
      <c r="B30" s="11" t="s">
        <v>35</v>
      </c>
      <c r="C30" s="12" t="s">
        <v>266</v>
      </c>
      <c r="D30" s="13" t="s">
        <v>267</v>
      </c>
      <c r="E30" s="12" t="s">
        <v>7</v>
      </c>
      <c r="F30" s="13" t="s">
        <v>230</v>
      </c>
      <c r="G30" s="32">
        <v>4.5</v>
      </c>
      <c r="H30" s="32" t="s">
        <v>556</v>
      </c>
      <c r="I30" s="32">
        <v>3.5</v>
      </c>
      <c r="J30" s="29">
        <f t="shared" si="2"/>
        <v>10.7</v>
      </c>
    </row>
    <row r="31" spans="1:10" ht="27" customHeight="1">
      <c r="A31" s="10">
        <v>26</v>
      </c>
      <c r="B31" s="11" t="s">
        <v>68</v>
      </c>
      <c r="C31" s="12" t="s">
        <v>328</v>
      </c>
      <c r="D31" s="13" t="s">
        <v>329</v>
      </c>
      <c r="E31" s="12" t="s">
        <v>7</v>
      </c>
      <c r="F31" s="13" t="s">
        <v>230</v>
      </c>
      <c r="G31" s="32">
        <v>1</v>
      </c>
      <c r="H31" s="32">
        <v>5.5</v>
      </c>
      <c r="I31" s="32">
        <v>3</v>
      </c>
      <c r="J31" s="29">
        <f t="shared" si="2"/>
        <v>9.5</v>
      </c>
    </row>
    <row r="32" spans="1:10" ht="27" customHeight="1">
      <c r="A32" s="10">
        <v>27</v>
      </c>
      <c r="B32" s="11" t="s">
        <v>151</v>
      </c>
      <c r="C32" s="12" t="s">
        <v>471</v>
      </c>
      <c r="D32" s="13" t="s">
        <v>472</v>
      </c>
      <c r="E32" s="12" t="s">
        <v>6</v>
      </c>
      <c r="F32" s="13" t="s">
        <v>230</v>
      </c>
      <c r="G32" s="32">
        <v>4.5</v>
      </c>
      <c r="H32" s="32">
        <v>2</v>
      </c>
      <c r="I32" s="32">
        <v>3</v>
      </c>
      <c r="J32" s="29">
        <f t="shared" si="2"/>
        <v>9.5</v>
      </c>
    </row>
    <row r="33" spans="1:10" ht="27" customHeight="1">
      <c r="A33" s="10">
        <v>28</v>
      </c>
      <c r="B33" s="11" t="s">
        <v>184</v>
      </c>
      <c r="C33" s="12" t="s">
        <v>519</v>
      </c>
      <c r="D33" s="13" t="s">
        <v>520</v>
      </c>
      <c r="E33" s="12" t="s">
        <v>6</v>
      </c>
      <c r="F33" s="13" t="s">
        <v>230</v>
      </c>
      <c r="G33" s="32">
        <v>3.75</v>
      </c>
      <c r="H33" s="32" t="s">
        <v>571</v>
      </c>
      <c r="I33" s="32">
        <v>3</v>
      </c>
      <c r="J33" s="29">
        <f t="shared" si="2"/>
        <v>8.9499999999999993</v>
      </c>
    </row>
    <row r="34" spans="1:10" ht="27" customHeight="1">
      <c r="A34" s="10">
        <v>29</v>
      </c>
      <c r="B34" s="11" t="s">
        <v>17</v>
      </c>
      <c r="C34" s="12" t="s">
        <v>231</v>
      </c>
      <c r="D34" s="13" t="s">
        <v>232</v>
      </c>
      <c r="E34" s="12" t="s">
        <v>6</v>
      </c>
      <c r="F34" s="13" t="s">
        <v>230</v>
      </c>
      <c r="G34" s="32">
        <v>4</v>
      </c>
      <c r="H34" s="32" t="s">
        <v>546</v>
      </c>
      <c r="I34" s="32">
        <v>2</v>
      </c>
      <c r="J34" s="29">
        <f t="shared" si="2"/>
        <v>8.5</v>
      </c>
    </row>
    <row r="35" spans="1:10" ht="27" customHeight="1">
      <c r="A35" s="10">
        <v>30</v>
      </c>
      <c r="B35" s="11" t="s">
        <v>81</v>
      </c>
      <c r="C35" s="12" t="s">
        <v>349</v>
      </c>
      <c r="D35" s="13" t="s">
        <v>350</v>
      </c>
      <c r="E35" s="12" t="s">
        <v>7</v>
      </c>
      <c r="F35" s="13" t="s">
        <v>230</v>
      </c>
      <c r="G35" s="32">
        <v>3.5</v>
      </c>
      <c r="H35" s="32">
        <v>2</v>
      </c>
      <c r="I35" s="32">
        <v>3</v>
      </c>
      <c r="J35" s="29">
        <f t="shared" si="2"/>
        <v>8.5</v>
      </c>
    </row>
    <row r="36" spans="1:10" ht="27" customHeight="1">
      <c r="A36" s="10">
        <v>31</v>
      </c>
      <c r="B36" s="11" t="s">
        <v>190</v>
      </c>
      <c r="C36" s="12" t="s">
        <v>529</v>
      </c>
      <c r="D36" s="13" t="s">
        <v>221</v>
      </c>
      <c r="E36" s="12" t="s">
        <v>6</v>
      </c>
      <c r="F36" s="13" t="s">
        <v>230</v>
      </c>
      <c r="G36" s="32">
        <v>4</v>
      </c>
      <c r="H36" s="32" t="s">
        <v>578</v>
      </c>
      <c r="I36" s="32">
        <v>3</v>
      </c>
      <c r="J36" s="29">
        <f t="shared" si="2"/>
        <v>8.1999999999999993</v>
      </c>
    </row>
    <row r="37" spans="1:10" ht="27" customHeight="1">
      <c r="A37" s="10">
        <v>32</v>
      </c>
      <c r="B37" s="11" t="s">
        <v>72</v>
      </c>
      <c r="C37" s="12" t="s">
        <v>336</v>
      </c>
      <c r="D37" s="13" t="s">
        <v>224</v>
      </c>
      <c r="E37" s="12" t="s">
        <v>7</v>
      </c>
      <c r="F37" s="13" t="s">
        <v>230</v>
      </c>
      <c r="G37" s="32">
        <v>2.5</v>
      </c>
      <c r="H37" s="32">
        <v>3.6</v>
      </c>
      <c r="I37" s="32">
        <v>2</v>
      </c>
      <c r="J37" s="29">
        <f t="shared" si="2"/>
        <v>8.1</v>
      </c>
    </row>
    <row r="38" spans="1:10" ht="27" customHeight="1">
      <c r="A38" s="10">
        <v>33</v>
      </c>
      <c r="B38" s="11" t="s">
        <v>110</v>
      </c>
      <c r="C38" s="12" t="s">
        <v>399</v>
      </c>
      <c r="D38" s="13" t="s">
        <v>218</v>
      </c>
      <c r="E38" s="12" t="s">
        <v>6</v>
      </c>
      <c r="F38" s="13" t="s">
        <v>230</v>
      </c>
      <c r="G38" s="32">
        <v>2.5</v>
      </c>
      <c r="H38" s="32">
        <v>2.4</v>
      </c>
      <c r="I38" s="32">
        <v>3</v>
      </c>
      <c r="J38" s="29">
        <f t="shared" si="2"/>
        <v>7.9</v>
      </c>
    </row>
    <row r="39" spans="1:10" ht="27" customHeight="1">
      <c r="A39" s="10">
        <v>34</v>
      </c>
      <c r="B39" s="11" t="s">
        <v>159</v>
      </c>
      <c r="C39" s="12" t="s">
        <v>483</v>
      </c>
      <c r="D39" s="13" t="s">
        <v>484</v>
      </c>
      <c r="E39" s="12" t="s">
        <v>7</v>
      </c>
      <c r="F39" s="13" t="s">
        <v>230</v>
      </c>
      <c r="G39" s="32">
        <v>2.5</v>
      </c>
      <c r="H39" s="32" t="s">
        <v>578</v>
      </c>
      <c r="I39" s="32">
        <v>4</v>
      </c>
      <c r="J39" s="29">
        <f t="shared" si="2"/>
        <v>7.7</v>
      </c>
    </row>
    <row r="40" spans="1:10" ht="27" customHeight="1">
      <c r="A40" s="10">
        <v>35</v>
      </c>
      <c r="B40" s="11" t="s">
        <v>135</v>
      </c>
      <c r="C40" s="12" t="s">
        <v>444</v>
      </c>
      <c r="D40" s="13" t="s">
        <v>445</v>
      </c>
      <c r="E40" s="12" t="s">
        <v>6</v>
      </c>
      <c r="F40" s="13" t="s">
        <v>230</v>
      </c>
      <c r="G40" s="32">
        <v>3</v>
      </c>
      <c r="H40" s="32">
        <v>1.5</v>
      </c>
      <c r="I40" s="32">
        <v>3</v>
      </c>
      <c r="J40" s="29">
        <f t="shared" si="2"/>
        <v>7.5</v>
      </c>
    </row>
    <row r="41" spans="1:10" ht="23.25" customHeight="1">
      <c r="A41" s="10">
        <v>36</v>
      </c>
      <c r="B41" s="11" t="s">
        <v>105</v>
      </c>
      <c r="C41" s="12" t="s">
        <v>390</v>
      </c>
      <c r="D41" s="13" t="s">
        <v>391</v>
      </c>
      <c r="E41" s="12" t="s">
        <v>7</v>
      </c>
      <c r="F41" s="13" t="s">
        <v>230</v>
      </c>
      <c r="G41" s="32">
        <v>2.5</v>
      </c>
      <c r="H41" s="32">
        <v>1.2</v>
      </c>
      <c r="I41" s="32">
        <v>3</v>
      </c>
      <c r="J41" s="29">
        <f t="shared" si="2"/>
        <v>6.7</v>
      </c>
    </row>
    <row r="42" spans="1:10" ht="23.25" customHeight="1">
      <c r="A42" s="10">
        <v>37</v>
      </c>
      <c r="B42" s="11" t="s">
        <v>120</v>
      </c>
      <c r="C42" s="12" t="s">
        <v>417</v>
      </c>
      <c r="D42" s="13" t="s">
        <v>418</v>
      </c>
      <c r="E42" s="12" t="s">
        <v>6</v>
      </c>
      <c r="F42" s="13" t="s">
        <v>230</v>
      </c>
      <c r="G42" s="32">
        <v>2</v>
      </c>
      <c r="H42" s="32">
        <v>1</v>
      </c>
      <c r="I42" s="32">
        <v>3</v>
      </c>
      <c r="J42" s="29">
        <f t="shared" si="2"/>
        <v>6</v>
      </c>
    </row>
    <row r="43" spans="1:10" ht="23.25" customHeight="1">
      <c r="A43" s="10">
        <v>38</v>
      </c>
      <c r="B43" s="11" t="s">
        <v>86</v>
      </c>
      <c r="C43" s="12" t="s">
        <v>357</v>
      </c>
      <c r="D43" s="13" t="s">
        <v>358</v>
      </c>
      <c r="E43" s="12" t="s">
        <v>7</v>
      </c>
      <c r="F43" s="13" t="s">
        <v>230</v>
      </c>
      <c r="G43" s="32">
        <v>2.25</v>
      </c>
      <c r="H43" s="32">
        <v>1.5</v>
      </c>
      <c r="I43" s="32">
        <v>2</v>
      </c>
      <c r="J43" s="29">
        <f t="shared" si="2"/>
        <v>5.75</v>
      </c>
    </row>
    <row r="44" spans="1:10" ht="23.25" customHeight="1">
      <c r="A44" s="10">
        <v>39</v>
      </c>
      <c r="B44" s="11" t="s">
        <v>94</v>
      </c>
      <c r="C44" s="12" t="s">
        <v>372</v>
      </c>
      <c r="D44" s="13" t="s">
        <v>373</v>
      </c>
      <c r="E44" s="12" t="s">
        <v>7</v>
      </c>
      <c r="F44" s="13" t="s">
        <v>230</v>
      </c>
      <c r="G44" s="32"/>
      <c r="H44" s="32">
        <v>3</v>
      </c>
      <c r="I44" s="32">
        <v>2</v>
      </c>
      <c r="J44" s="34" t="s">
        <v>583</v>
      </c>
    </row>
    <row r="45" spans="1:10" ht="18.75" customHeight="1">
      <c r="D45" s="40" t="s">
        <v>585</v>
      </c>
      <c r="E45" s="40"/>
      <c r="F45" s="40"/>
      <c r="G45" s="40"/>
      <c r="H45" s="40"/>
      <c r="I45" s="40"/>
    </row>
    <row r="46" spans="1:10">
      <c r="D46" s="41" t="s">
        <v>195</v>
      </c>
      <c r="E46" s="41"/>
      <c r="F46" s="41"/>
      <c r="G46" s="41"/>
      <c r="H46" s="41"/>
      <c r="I46" s="41"/>
    </row>
  </sheetData>
  <mergeCells count="5">
    <mergeCell ref="A1:C1"/>
    <mergeCell ref="D1:I1"/>
    <mergeCell ref="A2:C2"/>
    <mergeCell ref="D45:I45"/>
    <mergeCell ref="D46:I46"/>
  </mergeCells>
  <pageMargins left="0.7" right="0.24" top="0.54" bottom="0.52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showGridLines="0" topLeftCell="A36" workbookViewId="0">
      <selection activeCell="O41" sqref="O41"/>
    </sheetView>
  </sheetViews>
  <sheetFormatPr defaultColWidth="9.140625" defaultRowHeight="18.75"/>
  <cols>
    <col min="1" max="1" width="6.28515625" style="18" customWidth="1"/>
    <col min="2" max="2" width="9.7109375" style="18" customWidth="1"/>
    <col min="3" max="3" width="29.7109375" style="3" customWidth="1"/>
    <col min="4" max="4" width="15.140625" style="3" customWidth="1"/>
    <col min="5" max="5" width="8.140625" style="3" customWidth="1"/>
    <col min="6" max="6" width="8.140625" style="4" customWidth="1"/>
    <col min="7" max="8" width="10.28515625" style="30" customWidth="1"/>
    <col min="9" max="9" width="11.42578125" style="30" customWidth="1"/>
    <col min="10" max="10" width="12" style="28" customWidth="1"/>
    <col min="11" max="16384" width="9.140625" style="3"/>
  </cols>
  <sheetData>
    <row r="1" spans="1:10">
      <c r="A1" s="35" t="s">
        <v>539</v>
      </c>
      <c r="B1" s="35"/>
      <c r="C1" s="36" t="s">
        <v>0</v>
      </c>
      <c r="D1" s="37" t="s">
        <v>544</v>
      </c>
      <c r="E1" s="37"/>
      <c r="F1" s="37"/>
      <c r="G1" s="37"/>
      <c r="H1" s="37"/>
      <c r="I1" s="37"/>
    </row>
    <row r="2" spans="1:10">
      <c r="A2" s="38" t="s">
        <v>538</v>
      </c>
      <c r="B2" s="38"/>
      <c r="C2" s="39" t="s">
        <v>1</v>
      </c>
    </row>
    <row r="3" spans="1:10">
      <c r="A3" s="24" t="s">
        <v>11</v>
      </c>
      <c r="B3" s="24"/>
      <c r="C3" s="25"/>
    </row>
    <row r="4" spans="1:10">
      <c r="A4" s="1"/>
      <c r="B4" s="1"/>
      <c r="C4" s="2"/>
      <c r="D4" s="2"/>
      <c r="E4" s="7"/>
      <c r="F4" s="19"/>
      <c r="G4" s="31"/>
      <c r="H4" s="31"/>
      <c r="I4" s="31"/>
    </row>
    <row r="5" spans="1:10" s="9" customFormat="1" ht="42" customHeight="1">
      <c r="A5" s="8" t="s">
        <v>2</v>
      </c>
      <c r="B5" s="8" t="s">
        <v>13</v>
      </c>
      <c r="C5" s="8" t="s">
        <v>3</v>
      </c>
      <c r="D5" s="8" t="s">
        <v>4</v>
      </c>
      <c r="E5" s="8" t="s">
        <v>5</v>
      </c>
      <c r="F5" s="8" t="s">
        <v>10</v>
      </c>
      <c r="G5" s="8" t="s">
        <v>541</v>
      </c>
      <c r="H5" s="8" t="s">
        <v>542</v>
      </c>
      <c r="I5" s="26" t="s">
        <v>543</v>
      </c>
      <c r="J5" s="27" t="s">
        <v>582</v>
      </c>
    </row>
    <row r="6" spans="1:10" ht="25.5" customHeight="1">
      <c r="A6" s="10">
        <v>1</v>
      </c>
      <c r="B6" s="11" t="s">
        <v>186</v>
      </c>
      <c r="C6" s="12" t="s">
        <v>522</v>
      </c>
      <c r="D6" s="13" t="s">
        <v>523</v>
      </c>
      <c r="E6" s="12" t="s">
        <v>6</v>
      </c>
      <c r="F6" s="13" t="s">
        <v>227</v>
      </c>
      <c r="G6" s="32">
        <v>6</v>
      </c>
      <c r="H6" s="32" t="s">
        <v>574</v>
      </c>
      <c r="I6" s="32">
        <v>6.2</v>
      </c>
      <c r="J6" s="29">
        <f t="shared" ref="J6:J9" si="0">+G6+H6+I6</f>
        <v>19.3</v>
      </c>
    </row>
    <row r="7" spans="1:10" ht="25.5" customHeight="1">
      <c r="A7" s="10">
        <v>2</v>
      </c>
      <c r="B7" s="11" t="s">
        <v>45</v>
      </c>
      <c r="C7" s="12" t="s">
        <v>285</v>
      </c>
      <c r="D7" s="13" t="s">
        <v>261</v>
      </c>
      <c r="E7" s="12" t="s">
        <v>7</v>
      </c>
      <c r="F7" s="13" t="s">
        <v>227</v>
      </c>
      <c r="G7" s="32">
        <v>5.25</v>
      </c>
      <c r="H7" s="32" t="s">
        <v>551</v>
      </c>
      <c r="I7" s="32">
        <v>7</v>
      </c>
      <c r="J7" s="29">
        <f t="shared" si="0"/>
        <v>19.05</v>
      </c>
    </row>
    <row r="8" spans="1:10" ht="25.5" customHeight="1">
      <c r="A8" s="10">
        <v>3</v>
      </c>
      <c r="B8" s="11" t="s">
        <v>174</v>
      </c>
      <c r="C8" s="12" t="s">
        <v>506</v>
      </c>
      <c r="D8" s="13" t="s">
        <v>424</v>
      </c>
      <c r="E8" s="12" t="s">
        <v>7</v>
      </c>
      <c r="F8" s="13" t="s">
        <v>227</v>
      </c>
      <c r="G8" s="32">
        <v>5.75</v>
      </c>
      <c r="H8" s="32">
        <v>7.8</v>
      </c>
      <c r="I8" s="32">
        <v>4</v>
      </c>
      <c r="J8" s="29">
        <f t="shared" si="0"/>
        <v>17.55</v>
      </c>
    </row>
    <row r="9" spans="1:10" ht="24.75" customHeight="1">
      <c r="A9" s="10">
        <v>4</v>
      </c>
      <c r="B9" s="11" t="s">
        <v>29</v>
      </c>
      <c r="C9" s="12" t="s">
        <v>216</v>
      </c>
      <c r="D9" s="13" t="s">
        <v>253</v>
      </c>
      <c r="E9" s="12" t="s">
        <v>6</v>
      </c>
      <c r="F9" s="13" t="s">
        <v>227</v>
      </c>
      <c r="G9" s="32">
        <v>7.75</v>
      </c>
      <c r="H9" s="32" t="s">
        <v>554</v>
      </c>
      <c r="I9" s="32">
        <v>5.5</v>
      </c>
      <c r="J9" s="29">
        <f t="shared" si="0"/>
        <v>17.05</v>
      </c>
    </row>
    <row r="10" spans="1:10" ht="24.75" customHeight="1">
      <c r="A10" s="10">
        <v>5</v>
      </c>
      <c r="B10" s="11" t="s">
        <v>26</v>
      </c>
      <c r="C10" s="12" t="s">
        <v>247</v>
      </c>
      <c r="D10" s="13" t="s">
        <v>248</v>
      </c>
      <c r="E10" s="12" t="s">
        <v>6</v>
      </c>
      <c r="F10" s="13" t="s">
        <v>227</v>
      </c>
      <c r="G10" s="32">
        <v>6</v>
      </c>
      <c r="H10" s="32" t="s">
        <v>552</v>
      </c>
      <c r="I10" s="32">
        <v>4</v>
      </c>
      <c r="J10" s="29">
        <f t="shared" ref="J10:J25" si="1">+G10+H10+I10</f>
        <v>15.7</v>
      </c>
    </row>
    <row r="11" spans="1:10" ht="24.75" customHeight="1">
      <c r="A11" s="10">
        <v>6</v>
      </c>
      <c r="B11" s="11" t="s">
        <v>77</v>
      </c>
      <c r="C11" s="12" t="s">
        <v>343</v>
      </c>
      <c r="D11" s="13" t="s">
        <v>311</v>
      </c>
      <c r="E11" s="12" t="s">
        <v>6</v>
      </c>
      <c r="F11" s="13" t="s">
        <v>227</v>
      </c>
      <c r="G11" s="32">
        <v>5.5</v>
      </c>
      <c r="H11" s="32">
        <v>5</v>
      </c>
      <c r="I11" s="32">
        <v>5.0999999999999996</v>
      </c>
      <c r="J11" s="29">
        <f t="shared" si="1"/>
        <v>15.6</v>
      </c>
    </row>
    <row r="12" spans="1:10" ht="25.5" customHeight="1">
      <c r="A12" s="10">
        <v>7</v>
      </c>
      <c r="B12" s="11" t="s">
        <v>169</v>
      </c>
      <c r="C12" s="12" t="s">
        <v>498</v>
      </c>
      <c r="D12" s="13" t="s">
        <v>253</v>
      </c>
      <c r="E12" s="12" t="s">
        <v>7</v>
      </c>
      <c r="F12" s="13" t="s">
        <v>227</v>
      </c>
      <c r="G12" s="32">
        <v>4.5</v>
      </c>
      <c r="H12" s="32">
        <v>6.4</v>
      </c>
      <c r="I12" s="32">
        <v>4.5999999999999996</v>
      </c>
      <c r="J12" s="29">
        <f t="shared" si="1"/>
        <v>15.5</v>
      </c>
    </row>
    <row r="13" spans="1:10" ht="25.5" customHeight="1">
      <c r="A13" s="10">
        <v>8</v>
      </c>
      <c r="B13" s="11" t="s">
        <v>16</v>
      </c>
      <c r="C13" s="12" t="s">
        <v>225</v>
      </c>
      <c r="D13" s="13" t="s">
        <v>226</v>
      </c>
      <c r="E13" s="12" t="s">
        <v>6</v>
      </c>
      <c r="F13" s="13" t="s">
        <v>227</v>
      </c>
      <c r="G13" s="32">
        <v>6</v>
      </c>
      <c r="H13" s="32">
        <v>3</v>
      </c>
      <c r="I13" s="32">
        <v>6.1</v>
      </c>
      <c r="J13" s="29">
        <f t="shared" si="1"/>
        <v>15.1</v>
      </c>
    </row>
    <row r="14" spans="1:10" ht="25.5" customHeight="1">
      <c r="A14" s="10">
        <v>9</v>
      </c>
      <c r="B14" s="11" t="s">
        <v>125</v>
      </c>
      <c r="C14" s="12" t="s">
        <v>427</v>
      </c>
      <c r="D14" s="13" t="s">
        <v>428</v>
      </c>
      <c r="E14" s="12" t="s">
        <v>6</v>
      </c>
      <c r="F14" s="13" t="s">
        <v>227</v>
      </c>
      <c r="G14" s="32">
        <v>4.5</v>
      </c>
      <c r="H14" s="32" t="s">
        <v>558</v>
      </c>
      <c r="I14" s="32">
        <v>5</v>
      </c>
      <c r="J14" s="29">
        <f t="shared" si="1"/>
        <v>15</v>
      </c>
    </row>
    <row r="15" spans="1:10" ht="25.5" customHeight="1">
      <c r="A15" s="10">
        <v>10</v>
      </c>
      <c r="B15" s="11" t="s">
        <v>93</v>
      </c>
      <c r="C15" s="12" t="s">
        <v>370</v>
      </c>
      <c r="D15" s="13" t="s">
        <v>371</v>
      </c>
      <c r="E15" s="12" t="s">
        <v>6</v>
      </c>
      <c r="F15" s="13" t="s">
        <v>227</v>
      </c>
      <c r="G15" s="32">
        <v>6.25</v>
      </c>
      <c r="H15" s="32">
        <v>4.7</v>
      </c>
      <c r="I15" s="32">
        <v>4</v>
      </c>
      <c r="J15" s="29">
        <f t="shared" si="1"/>
        <v>14.95</v>
      </c>
    </row>
    <row r="16" spans="1:10" ht="25.5" customHeight="1">
      <c r="A16" s="10">
        <v>11</v>
      </c>
      <c r="B16" s="11" t="s">
        <v>192</v>
      </c>
      <c r="C16" s="12" t="s">
        <v>531</v>
      </c>
      <c r="D16" s="13" t="s">
        <v>381</v>
      </c>
      <c r="E16" s="12" t="s">
        <v>6</v>
      </c>
      <c r="F16" s="13" t="s">
        <v>227</v>
      </c>
      <c r="G16" s="32">
        <v>5</v>
      </c>
      <c r="H16" s="32" t="s">
        <v>579</v>
      </c>
      <c r="I16" s="32">
        <v>5</v>
      </c>
      <c r="J16" s="29">
        <f t="shared" si="1"/>
        <v>14.2</v>
      </c>
    </row>
    <row r="17" spans="1:10" ht="25.5" customHeight="1">
      <c r="A17" s="10">
        <v>12</v>
      </c>
      <c r="B17" s="11" t="s">
        <v>176</v>
      </c>
      <c r="C17" s="12" t="s">
        <v>508</v>
      </c>
      <c r="D17" s="13" t="s">
        <v>469</v>
      </c>
      <c r="E17" s="12" t="s">
        <v>7</v>
      </c>
      <c r="F17" s="13" t="s">
        <v>227</v>
      </c>
      <c r="G17" s="32">
        <v>3</v>
      </c>
      <c r="H17" s="32">
        <v>7.5</v>
      </c>
      <c r="I17" s="32">
        <v>3.5</v>
      </c>
      <c r="J17" s="29">
        <f t="shared" si="1"/>
        <v>14</v>
      </c>
    </row>
    <row r="18" spans="1:10" ht="25.5" customHeight="1">
      <c r="A18" s="10">
        <v>13</v>
      </c>
      <c r="B18" s="11" t="s">
        <v>39</v>
      </c>
      <c r="C18" s="12" t="s">
        <v>273</v>
      </c>
      <c r="D18" s="13" t="s">
        <v>274</v>
      </c>
      <c r="E18" s="12" t="s">
        <v>7</v>
      </c>
      <c r="F18" s="13" t="s">
        <v>227</v>
      </c>
      <c r="G18" s="32">
        <v>5</v>
      </c>
      <c r="H18" s="32" t="s">
        <v>550</v>
      </c>
      <c r="I18" s="32">
        <v>5.2</v>
      </c>
      <c r="J18" s="29">
        <f t="shared" si="1"/>
        <v>13.899999999999999</v>
      </c>
    </row>
    <row r="19" spans="1:10" ht="25.5" customHeight="1">
      <c r="A19" s="10">
        <v>14</v>
      </c>
      <c r="B19" s="11" t="s">
        <v>189</v>
      </c>
      <c r="C19" s="12" t="s">
        <v>527</v>
      </c>
      <c r="D19" s="13" t="s">
        <v>528</v>
      </c>
      <c r="E19" s="12" t="s">
        <v>6</v>
      </c>
      <c r="F19" s="13" t="s">
        <v>227</v>
      </c>
      <c r="G19" s="32">
        <v>5</v>
      </c>
      <c r="H19" s="32" t="s">
        <v>579</v>
      </c>
      <c r="I19" s="32">
        <v>4</v>
      </c>
      <c r="J19" s="29">
        <f t="shared" si="1"/>
        <v>13.2</v>
      </c>
    </row>
    <row r="20" spans="1:10" ht="25.5" customHeight="1">
      <c r="A20" s="10">
        <v>15</v>
      </c>
      <c r="B20" s="11" t="s">
        <v>161</v>
      </c>
      <c r="C20" s="12" t="s">
        <v>487</v>
      </c>
      <c r="D20" s="13" t="s">
        <v>472</v>
      </c>
      <c r="E20" s="12" t="s">
        <v>7</v>
      </c>
      <c r="F20" s="13" t="s">
        <v>227</v>
      </c>
      <c r="G20" s="32">
        <v>4.5</v>
      </c>
      <c r="H20" s="32">
        <v>4.0999999999999996</v>
      </c>
      <c r="I20" s="32">
        <v>4</v>
      </c>
      <c r="J20" s="29">
        <f t="shared" si="1"/>
        <v>12.6</v>
      </c>
    </row>
    <row r="21" spans="1:10" ht="25.5" customHeight="1">
      <c r="A21" s="10">
        <v>16</v>
      </c>
      <c r="B21" s="11" t="s">
        <v>52</v>
      </c>
      <c r="C21" s="12" t="s">
        <v>297</v>
      </c>
      <c r="D21" s="13" t="s">
        <v>298</v>
      </c>
      <c r="E21" s="12" t="s">
        <v>7</v>
      </c>
      <c r="F21" s="13" t="s">
        <v>227</v>
      </c>
      <c r="G21" s="32">
        <v>3.5</v>
      </c>
      <c r="H21" s="32" t="s">
        <v>564</v>
      </c>
      <c r="I21" s="32">
        <v>4.5</v>
      </c>
      <c r="J21" s="29">
        <f t="shared" si="1"/>
        <v>12.5</v>
      </c>
    </row>
    <row r="22" spans="1:10" ht="25.5" customHeight="1">
      <c r="A22" s="10">
        <v>17</v>
      </c>
      <c r="B22" s="11" t="s">
        <v>54</v>
      </c>
      <c r="C22" s="12" t="s">
        <v>301</v>
      </c>
      <c r="D22" s="13" t="s">
        <v>302</v>
      </c>
      <c r="E22" s="12" t="s">
        <v>6</v>
      </c>
      <c r="F22" s="13" t="s">
        <v>227</v>
      </c>
      <c r="G22" s="32">
        <v>5.5</v>
      </c>
      <c r="H22" s="32">
        <v>4</v>
      </c>
      <c r="I22" s="32">
        <v>3</v>
      </c>
      <c r="J22" s="29">
        <f t="shared" si="1"/>
        <v>12.5</v>
      </c>
    </row>
    <row r="23" spans="1:10" ht="25.5" customHeight="1">
      <c r="A23" s="10">
        <v>18</v>
      </c>
      <c r="B23" s="11" t="s">
        <v>30</v>
      </c>
      <c r="C23" s="12" t="s">
        <v>256</v>
      </c>
      <c r="D23" s="13" t="s">
        <v>257</v>
      </c>
      <c r="E23" s="12" t="s">
        <v>7</v>
      </c>
      <c r="F23" s="13" t="s">
        <v>227</v>
      </c>
      <c r="G23" s="32">
        <v>5</v>
      </c>
      <c r="H23" s="32">
        <v>3</v>
      </c>
      <c r="I23" s="32">
        <v>4</v>
      </c>
      <c r="J23" s="29">
        <f t="shared" si="1"/>
        <v>12</v>
      </c>
    </row>
    <row r="24" spans="1:10" ht="24.75" customHeight="1">
      <c r="A24" s="10">
        <v>19</v>
      </c>
      <c r="B24" s="11" t="s">
        <v>191</v>
      </c>
      <c r="C24" s="12" t="s">
        <v>530</v>
      </c>
      <c r="D24" s="13" t="s">
        <v>412</v>
      </c>
      <c r="E24" s="12" t="s">
        <v>6</v>
      </c>
      <c r="F24" s="13" t="s">
        <v>227</v>
      </c>
      <c r="G24" s="32">
        <v>5.25</v>
      </c>
      <c r="H24" s="32" t="s">
        <v>580</v>
      </c>
      <c r="I24" s="32">
        <v>3.5</v>
      </c>
      <c r="J24" s="29">
        <f t="shared" si="1"/>
        <v>11.85</v>
      </c>
    </row>
    <row r="25" spans="1:10" ht="24.75" customHeight="1">
      <c r="A25" s="10">
        <v>20</v>
      </c>
      <c r="B25" s="11" t="s">
        <v>175</v>
      </c>
      <c r="C25" s="12" t="s">
        <v>223</v>
      </c>
      <c r="D25" s="13" t="s">
        <v>507</v>
      </c>
      <c r="E25" s="12" t="s">
        <v>6</v>
      </c>
      <c r="F25" s="13" t="s">
        <v>227</v>
      </c>
      <c r="G25" s="32">
        <v>4.25</v>
      </c>
      <c r="H25" s="32">
        <v>4.5</v>
      </c>
      <c r="I25" s="32">
        <v>3</v>
      </c>
      <c r="J25" s="29">
        <f t="shared" si="1"/>
        <v>11.75</v>
      </c>
    </row>
    <row r="26" spans="1:10" ht="24.75" customHeight="1">
      <c r="A26" s="10">
        <v>21</v>
      </c>
      <c r="B26" s="11" t="s">
        <v>36</v>
      </c>
      <c r="C26" s="12" t="s">
        <v>268</v>
      </c>
      <c r="D26" s="13" t="s">
        <v>269</v>
      </c>
      <c r="E26" s="12" t="s">
        <v>6</v>
      </c>
      <c r="F26" s="13" t="s">
        <v>227</v>
      </c>
      <c r="G26" s="32">
        <v>5</v>
      </c>
      <c r="H26" s="32" t="s">
        <v>557</v>
      </c>
      <c r="I26" s="32">
        <v>2.5</v>
      </c>
      <c r="J26" s="29">
        <f t="shared" ref="J26:J47" si="2">+G26+H26+I26</f>
        <v>10.9</v>
      </c>
    </row>
    <row r="27" spans="1:10" ht="24.75" customHeight="1">
      <c r="A27" s="10">
        <v>22</v>
      </c>
      <c r="B27" s="11" t="s">
        <v>71</v>
      </c>
      <c r="C27" s="12" t="s">
        <v>334</v>
      </c>
      <c r="D27" s="13" t="s">
        <v>335</v>
      </c>
      <c r="E27" s="12" t="s">
        <v>7</v>
      </c>
      <c r="F27" s="13" t="s">
        <v>227</v>
      </c>
      <c r="G27" s="32">
        <v>2.25</v>
      </c>
      <c r="H27" s="32">
        <v>6</v>
      </c>
      <c r="I27" s="32">
        <v>2.5</v>
      </c>
      <c r="J27" s="29">
        <f t="shared" si="2"/>
        <v>10.75</v>
      </c>
    </row>
    <row r="28" spans="1:10" ht="24.75" customHeight="1">
      <c r="A28" s="10">
        <v>23</v>
      </c>
      <c r="B28" s="11" t="s">
        <v>155</v>
      </c>
      <c r="C28" s="12" t="s">
        <v>477</v>
      </c>
      <c r="D28" s="13" t="s">
        <v>478</v>
      </c>
      <c r="E28" s="12" t="s">
        <v>6</v>
      </c>
      <c r="F28" s="13" t="s">
        <v>227</v>
      </c>
      <c r="G28" s="32">
        <v>3.5</v>
      </c>
      <c r="H28" s="32" t="s">
        <v>571</v>
      </c>
      <c r="I28" s="32">
        <v>5</v>
      </c>
      <c r="J28" s="29">
        <f t="shared" si="2"/>
        <v>10.7</v>
      </c>
    </row>
    <row r="29" spans="1:10" ht="24.75" customHeight="1">
      <c r="A29" s="10">
        <v>24</v>
      </c>
      <c r="B29" s="11" t="s">
        <v>172</v>
      </c>
      <c r="C29" s="12" t="s">
        <v>503</v>
      </c>
      <c r="D29" s="13" t="s">
        <v>321</v>
      </c>
      <c r="E29" s="12" t="s">
        <v>7</v>
      </c>
      <c r="F29" s="13" t="s">
        <v>227</v>
      </c>
      <c r="G29" s="32">
        <v>3</v>
      </c>
      <c r="H29" s="32">
        <v>4.0999999999999996</v>
      </c>
      <c r="I29" s="32">
        <v>3.5</v>
      </c>
      <c r="J29" s="29">
        <f t="shared" si="2"/>
        <v>10.6</v>
      </c>
    </row>
    <row r="30" spans="1:10" ht="24.75" customHeight="1">
      <c r="A30" s="10">
        <v>25</v>
      </c>
      <c r="B30" s="11" t="s">
        <v>177</v>
      </c>
      <c r="C30" s="12" t="s">
        <v>509</v>
      </c>
      <c r="D30" s="13" t="s">
        <v>495</v>
      </c>
      <c r="E30" s="12" t="s">
        <v>7</v>
      </c>
      <c r="F30" s="13" t="s">
        <v>227</v>
      </c>
      <c r="G30" s="32">
        <v>2</v>
      </c>
      <c r="H30" s="32">
        <v>5.2</v>
      </c>
      <c r="I30" s="32">
        <v>3</v>
      </c>
      <c r="J30" s="29">
        <f t="shared" si="2"/>
        <v>10.199999999999999</v>
      </c>
    </row>
    <row r="31" spans="1:10" ht="27" customHeight="1">
      <c r="A31" s="10">
        <v>26</v>
      </c>
      <c r="B31" s="11" t="s">
        <v>25</v>
      </c>
      <c r="C31" s="12" t="s">
        <v>233</v>
      </c>
      <c r="D31" s="13" t="s">
        <v>234</v>
      </c>
      <c r="E31" s="12" t="s">
        <v>6</v>
      </c>
      <c r="F31" s="13" t="s">
        <v>227</v>
      </c>
      <c r="G31" s="32">
        <v>4</v>
      </c>
      <c r="H31" s="32">
        <v>2</v>
      </c>
      <c r="I31" s="32">
        <v>4</v>
      </c>
      <c r="J31" s="29">
        <f t="shared" si="2"/>
        <v>10</v>
      </c>
    </row>
    <row r="32" spans="1:10" ht="27" customHeight="1">
      <c r="A32" s="10">
        <v>27</v>
      </c>
      <c r="B32" s="11" t="s">
        <v>70</v>
      </c>
      <c r="C32" s="12" t="s">
        <v>332</v>
      </c>
      <c r="D32" s="13" t="s">
        <v>333</v>
      </c>
      <c r="E32" s="12" t="s">
        <v>7</v>
      </c>
      <c r="F32" s="13" t="s">
        <v>227</v>
      </c>
      <c r="G32" s="32">
        <v>1.5</v>
      </c>
      <c r="H32" s="32">
        <v>3.6</v>
      </c>
      <c r="I32" s="32">
        <v>4</v>
      </c>
      <c r="J32" s="29">
        <f t="shared" si="2"/>
        <v>9.1</v>
      </c>
    </row>
    <row r="33" spans="1:10" ht="27" customHeight="1">
      <c r="A33" s="10">
        <v>28</v>
      </c>
      <c r="B33" s="11" t="s">
        <v>180</v>
      </c>
      <c r="C33" s="12" t="s">
        <v>513</v>
      </c>
      <c r="D33" s="13" t="s">
        <v>514</v>
      </c>
      <c r="E33" s="12" t="s">
        <v>6</v>
      </c>
      <c r="F33" s="13" t="s">
        <v>227</v>
      </c>
      <c r="G33" s="32">
        <v>3</v>
      </c>
      <c r="H33" s="32">
        <v>4.0999999999999996</v>
      </c>
      <c r="I33" s="32">
        <v>2</v>
      </c>
      <c r="J33" s="29">
        <f t="shared" si="2"/>
        <v>9.1</v>
      </c>
    </row>
    <row r="34" spans="1:10" ht="27" customHeight="1">
      <c r="A34" s="10">
        <v>29</v>
      </c>
      <c r="B34" s="11" t="s">
        <v>50</v>
      </c>
      <c r="C34" s="12" t="s">
        <v>293</v>
      </c>
      <c r="D34" s="13" t="s">
        <v>294</v>
      </c>
      <c r="E34" s="12" t="s">
        <v>7</v>
      </c>
      <c r="F34" s="13" t="s">
        <v>227</v>
      </c>
      <c r="G34" s="32">
        <v>3.25</v>
      </c>
      <c r="H34" s="32" t="s">
        <v>562</v>
      </c>
      <c r="I34" s="32">
        <v>4</v>
      </c>
      <c r="J34" s="29">
        <f t="shared" si="2"/>
        <v>9.0500000000000007</v>
      </c>
    </row>
    <row r="35" spans="1:10" ht="27" customHeight="1">
      <c r="A35" s="10">
        <v>30</v>
      </c>
      <c r="B35" s="11" t="s">
        <v>38</v>
      </c>
      <c r="C35" s="12" t="s">
        <v>217</v>
      </c>
      <c r="D35" s="13" t="s">
        <v>272</v>
      </c>
      <c r="E35" s="12" t="s">
        <v>7</v>
      </c>
      <c r="F35" s="13" t="s">
        <v>227</v>
      </c>
      <c r="G35" s="32">
        <v>5</v>
      </c>
      <c r="H35" s="32">
        <v>2</v>
      </c>
      <c r="I35" s="32">
        <v>2</v>
      </c>
      <c r="J35" s="29">
        <f t="shared" si="2"/>
        <v>9</v>
      </c>
    </row>
    <row r="36" spans="1:10" ht="27" customHeight="1">
      <c r="A36" s="10">
        <v>31</v>
      </c>
      <c r="B36" s="11" t="s">
        <v>187</v>
      </c>
      <c r="C36" s="12" t="s">
        <v>524</v>
      </c>
      <c r="D36" s="13" t="s">
        <v>525</v>
      </c>
      <c r="E36" s="12" t="s">
        <v>6</v>
      </c>
      <c r="F36" s="13" t="s">
        <v>227</v>
      </c>
      <c r="G36" s="32">
        <v>4</v>
      </c>
      <c r="H36" s="32" t="s">
        <v>562</v>
      </c>
      <c r="I36" s="32">
        <v>3</v>
      </c>
      <c r="J36" s="29">
        <f t="shared" si="2"/>
        <v>8.8000000000000007</v>
      </c>
    </row>
    <row r="37" spans="1:10" ht="27" customHeight="1">
      <c r="A37" s="10">
        <v>32</v>
      </c>
      <c r="B37" s="11" t="s">
        <v>148</v>
      </c>
      <c r="C37" s="12" t="s">
        <v>466</v>
      </c>
      <c r="D37" s="13" t="s">
        <v>467</v>
      </c>
      <c r="E37" s="12" t="s">
        <v>6</v>
      </c>
      <c r="F37" s="13" t="s">
        <v>227</v>
      </c>
      <c r="G37" s="32">
        <v>2.5</v>
      </c>
      <c r="H37" s="32">
        <v>3</v>
      </c>
      <c r="I37" s="32">
        <v>3</v>
      </c>
      <c r="J37" s="29">
        <f t="shared" si="2"/>
        <v>8.5</v>
      </c>
    </row>
    <row r="38" spans="1:10" ht="27" customHeight="1">
      <c r="A38" s="10">
        <v>33</v>
      </c>
      <c r="B38" s="11" t="s">
        <v>142</v>
      </c>
      <c r="C38" s="12" t="s">
        <v>455</v>
      </c>
      <c r="D38" s="13" t="s">
        <v>456</v>
      </c>
      <c r="E38" s="12" t="s">
        <v>7</v>
      </c>
      <c r="F38" s="13" t="s">
        <v>227</v>
      </c>
      <c r="G38" s="32">
        <v>2.5</v>
      </c>
      <c r="H38" s="32" t="s">
        <v>573</v>
      </c>
      <c r="I38" s="32">
        <v>2</v>
      </c>
      <c r="J38" s="29">
        <f t="shared" si="2"/>
        <v>8.1</v>
      </c>
    </row>
    <row r="39" spans="1:10" ht="27" customHeight="1">
      <c r="A39" s="10">
        <v>34</v>
      </c>
      <c r="B39" s="11" t="s">
        <v>153</v>
      </c>
      <c r="C39" s="12" t="s">
        <v>473</v>
      </c>
      <c r="D39" s="13" t="s">
        <v>474</v>
      </c>
      <c r="E39" s="12" t="s">
        <v>6</v>
      </c>
      <c r="F39" s="13" t="s">
        <v>227</v>
      </c>
      <c r="G39" s="32">
        <v>3</v>
      </c>
      <c r="H39" s="32" t="s">
        <v>576</v>
      </c>
      <c r="I39" s="32">
        <v>2</v>
      </c>
      <c r="J39" s="29">
        <f t="shared" si="2"/>
        <v>7.9</v>
      </c>
    </row>
    <row r="40" spans="1:10" ht="27" customHeight="1">
      <c r="A40" s="10">
        <v>35</v>
      </c>
      <c r="B40" s="11" t="s">
        <v>74</v>
      </c>
      <c r="C40" s="12" t="s">
        <v>338</v>
      </c>
      <c r="D40" s="13" t="s">
        <v>339</v>
      </c>
      <c r="E40" s="12" t="s">
        <v>7</v>
      </c>
      <c r="F40" s="13" t="s">
        <v>227</v>
      </c>
      <c r="G40" s="32">
        <v>2</v>
      </c>
      <c r="H40" s="32">
        <v>3.5</v>
      </c>
      <c r="I40" s="32">
        <v>2</v>
      </c>
      <c r="J40" s="29">
        <f t="shared" si="2"/>
        <v>7.5</v>
      </c>
    </row>
    <row r="41" spans="1:10" ht="27" customHeight="1">
      <c r="A41" s="10">
        <v>36</v>
      </c>
      <c r="B41" s="11" t="s">
        <v>143</v>
      </c>
      <c r="C41" s="12" t="s">
        <v>457</v>
      </c>
      <c r="D41" s="13" t="s">
        <v>220</v>
      </c>
      <c r="E41" s="12" t="s">
        <v>7</v>
      </c>
      <c r="F41" s="13" t="s">
        <v>227</v>
      </c>
      <c r="G41" s="32">
        <v>2.5</v>
      </c>
      <c r="H41" s="32" t="s">
        <v>571</v>
      </c>
      <c r="I41" s="32">
        <v>2.5</v>
      </c>
      <c r="J41" s="29">
        <f t="shared" si="2"/>
        <v>7.2</v>
      </c>
    </row>
    <row r="42" spans="1:10" ht="23.25" customHeight="1">
      <c r="A42" s="10">
        <v>37</v>
      </c>
      <c r="B42" s="11" t="s">
        <v>91</v>
      </c>
      <c r="C42" s="12" t="s">
        <v>366</v>
      </c>
      <c r="D42" s="13" t="s">
        <v>367</v>
      </c>
      <c r="E42" s="12" t="s">
        <v>6</v>
      </c>
      <c r="F42" s="13" t="s">
        <v>227</v>
      </c>
      <c r="G42" s="32">
        <v>2.5</v>
      </c>
      <c r="H42" s="32">
        <v>1.6</v>
      </c>
      <c r="I42" s="32">
        <v>3</v>
      </c>
      <c r="J42" s="29">
        <f t="shared" si="2"/>
        <v>7.1</v>
      </c>
    </row>
    <row r="43" spans="1:10" ht="23.25" customHeight="1">
      <c r="A43" s="10">
        <v>38</v>
      </c>
      <c r="B43" s="11" t="s">
        <v>121</v>
      </c>
      <c r="C43" s="12" t="s">
        <v>419</v>
      </c>
      <c r="D43" s="13" t="s">
        <v>420</v>
      </c>
      <c r="E43" s="12" t="s">
        <v>6</v>
      </c>
      <c r="F43" s="13" t="s">
        <v>227</v>
      </c>
      <c r="G43" s="32">
        <v>2</v>
      </c>
      <c r="H43" s="32">
        <v>2</v>
      </c>
      <c r="I43" s="32">
        <v>3</v>
      </c>
      <c r="J43" s="29">
        <f t="shared" si="2"/>
        <v>7</v>
      </c>
    </row>
    <row r="44" spans="1:10" ht="23.25" customHeight="1">
      <c r="A44" s="10">
        <v>39</v>
      </c>
      <c r="B44" s="11" t="s">
        <v>137</v>
      </c>
      <c r="C44" s="12" t="s">
        <v>447</v>
      </c>
      <c r="D44" s="13" t="s">
        <v>448</v>
      </c>
      <c r="E44" s="12" t="s">
        <v>7</v>
      </c>
      <c r="F44" s="13" t="s">
        <v>227</v>
      </c>
      <c r="G44" s="32">
        <v>1.5</v>
      </c>
      <c r="H44" s="32" t="s">
        <v>571</v>
      </c>
      <c r="I44" s="32">
        <v>3</v>
      </c>
      <c r="J44" s="29">
        <f t="shared" si="2"/>
        <v>6.7</v>
      </c>
    </row>
    <row r="45" spans="1:10" ht="23.25" customHeight="1">
      <c r="A45" s="10">
        <v>40</v>
      </c>
      <c r="B45" s="11" t="s">
        <v>64</v>
      </c>
      <c r="C45" s="12" t="s">
        <v>320</v>
      </c>
      <c r="D45" s="13" t="s">
        <v>321</v>
      </c>
      <c r="E45" s="12" t="s">
        <v>7</v>
      </c>
      <c r="F45" s="13" t="s">
        <v>227</v>
      </c>
      <c r="G45" s="32">
        <v>2</v>
      </c>
      <c r="H45" s="32">
        <v>1.6</v>
      </c>
      <c r="I45" s="32">
        <v>3</v>
      </c>
      <c r="J45" s="29">
        <f t="shared" si="2"/>
        <v>6.6</v>
      </c>
    </row>
    <row r="46" spans="1:10" ht="23.25" customHeight="1">
      <c r="A46" s="10">
        <v>41</v>
      </c>
      <c r="B46" s="11" t="s">
        <v>44</v>
      </c>
      <c r="C46" s="12" t="s">
        <v>283</v>
      </c>
      <c r="D46" s="13" t="s">
        <v>284</v>
      </c>
      <c r="E46" s="12" t="s">
        <v>7</v>
      </c>
      <c r="F46" s="13" t="s">
        <v>227</v>
      </c>
      <c r="G46" s="32">
        <v>2</v>
      </c>
      <c r="H46" s="32" t="s">
        <v>559</v>
      </c>
      <c r="I46" s="32">
        <v>3</v>
      </c>
      <c r="J46" s="29">
        <f t="shared" si="2"/>
        <v>6.4</v>
      </c>
    </row>
    <row r="47" spans="1:10" ht="23.25" customHeight="1">
      <c r="A47" s="10">
        <v>42</v>
      </c>
      <c r="B47" s="11" t="s">
        <v>115</v>
      </c>
      <c r="C47" s="12" t="s">
        <v>407</v>
      </c>
      <c r="D47" s="13" t="s">
        <v>408</v>
      </c>
      <c r="E47" s="12" t="s">
        <v>6</v>
      </c>
      <c r="F47" s="13" t="s">
        <v>227</v>
      </c>
      <c r="G47" s="32">
        <v>2</v>
      </c>
      <c r="H47" s="32">
        <v>2</v>
      </c>
      <c r="I47" s="32">
        <v>2</v>
      </c>
      <c r="J47" s="29">
        <f t="shared" si="2"/>
        <v>6</v>
      </c>
    </row>
    <row r="48" spans="1:10" ht="23.25" customHeight="1">
      <c r="A48" s="10">
        <v>43</v>
      </c>
      <c r="B48" s="11" t="s">
        <v>88</v>
      </c>
      <c r="C48" s="12" t="s">
        <v>361</v>
      </c>
      <c r="D48" s="13" t="s">
        <v>362</v>
      </c>
      <c r="E48" s="12" t="s">
        <v>7</v>
      </c>
      <c r="F48" s="13" t="s">
        <v>227</v>
      </c>
      <c r="G48" s="32"/>
      <c r="H48" s="32"/>
      <c r="I48" s="32"/>
      <c r="J48" s="34" t="s">
        <v>584</v>
      </c>
    </row>
    <row r="49" spans="4:9" ht="18.75" customHeight="1">
      <c r="D49" s="40" t="s">
        <v>585</v>
      </c>
      <c r="E49" s="40"/>
      <c r="F49" s="40"/>
      <c r="G49" s="40"/>
      <c r="H49" s="40"/>
      <c r="I49" s="40"/>
    </row>
    <row r="50" spans="4:9">
      <c r="D50" s="41" t="s">
        <v>195</v>
      </c>
      <c r="E50" s="41"/>
      <c r="F50" s="41"/>
      <c r="G50" s="41"/>
      <c r="H50" s="41"/>
      <c r="I50" s="41"/>
    </row>
  </sheetData>
  <mergeCells count="5">
    <mergeCell ref="A1:C1"/>
    <mergeCell ref="D1:I1"/>
    <mergeCell ref="A2:C2"/>
    <mergeCell ref="D49:I49"/>
    <mergeCell ref="D50:I50"/>
  </mergeCells>
  <pageMargins left="0.7" right="0.24" top="0.54" bottom="0.52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Điểm theo phòng thi.</vt:lpstr>
      <vt:lpstr>Xếp điểm toàn trường</vt:lpstr>
      <vt:lpstr>7A</vt:lpstr>
      <vt:lpstr>7B</vt:lpstr>
      <vt:lpstr>7C</vt:lpstr>
      <vt:lpstr>7D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TNC</cp:lastModifiedBy>
  <cp:lastPrinted>2023-03-31T03:11:05Z</cp:lastPrinted>
  <dcterms:created xsi:type="dcterms:W3CDTF">2017-09-27T01:59:26Z</dcterms:created>
  <dcterms:modified xsi:type="dcterms:W3CDTF">2023-04-18T02:53:36Z</dcterms:modified>
</cp:coreProperties>
</file>