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80" windowWidth="20730" windowHeight="11700"/>
  </bookViews>
  <sheets>
    <sheet name="Toàn trường theo abc" sheetId="5" r:id="rId1"/>
    <sheet name="Toàn trường theo điểm" sheetId="8" r:id="rId2"/>
    <sheet name="9A" sheetId="2" r:id="rId3"/>
    <sheet name="9B" sheetId="3" r:id="rId4"/>
    <sheet name="9C" sheetId="6" r:id="rId5"/>
    <sheet name="9D" sheetId="7" r:id="rId6"/>
  </sheets>
  <definedNames>
    <definedName name="_xlnm._FilterDatabase" localSheetId="0" hidden="1">'Toàn trường theo abc'!$B$4:$Q$138</definedName>
    <definedName name="_xlnm._FilterDatabase" localSheetId="1" hidden="1">'Toàn trường theo điểm'!$A$5:$Q$160</definedName>
  </definedNames>
  <calcPr calcId="124519"/>
</workbook>
</file>

<file path=xl/calcChain.xml><?xml version="1.0" encoding="utf-8"?>
<calcChain xmlns="http://schemas.openxmlformats.org/spreadsheetml/2006/main">
  <c r="P78" i="8"/>
  <c r="Q78" s="1"/>
  <c r="H78"/>
  <c r="P117"/>
  <c r="Q117" s="1"/>
  <c r="H117"/>
  <c r="P48"/>
  <c r="Q48" s="1"/>
  <c r="H48"/>
  <c r="P50"/>
  <c r="H50"/>
  <c r="P45"/>
  <c r="Q45" s="1"/>
  <c r="H45"/>
  <c r="P75"/>
  <c r="H75"/>
  <c r="P76"/>
  <c r="Q76" s="1"/>
  <c r="H76"/>
  <c r="P152"/>
  <c r="H152"/>
  <c r="P130"/>
  <c r="Q130" s="1"/>
  <c r="H130"/>
  <c r="P149"/>
  <c r="H149"/>
  <c r="P31"/>
  <c r="Q31" s="1"/>
  <c r="H31"/>
  <c r="P120"/>
  <c r="H120"/>
  <c r="P150"/>
  <c r="Q150" s="1"/>
  <c r="H150"/>
  <c r="P109"/>
  <c r="H109"/>
  <c r="P21"/>
  <c r="Q21" s="1"/>
  <c r="H21"/>
  <c r="P14"/>
  <c r="H14"/>
  <c r="P13"/>
  <c r="Q13" s="1"/>
  <c r="H13"/>
  <c r="P20"/>
  <c r="H20"/>
  <c r="P96"/>
  <c r="Q96" s="1"/>
  <c r="H96"/>
  <c r="P26"/>
  <c r="H26"/>
  <c r="P19"/>
  <c r="Q19" s="1"/>
  <c r="H19"/>
  <c r="P119"/>
  <c r="H119"/>
  <c r="P12"/>
  <c r="Q12" s="1"/>
  <c r="H12"/>
  <c r="P132"/>
  <c r="H132"/>
  <c r="P86"/>
  <c r="Q86" s="1"/>
  <c r="H86"/>
  <c r="P35"/>
  <c r="H35"/>
  <c r="P47"/>
  <c r="Q47" s="1"/>
  <c r="H47"/>
  <c r="P136"/>
  <c r="H136"/>
  <c r="P30"/>
  <c r="Q30" s="1"/>
  <c r="H30"/>
  <c r="P143"/>
  <c r="H143"/>
  <c r="P62"/>
  <c r="Q62" s="1"/>
  <c r="H62"/>
  <c r="P9"/>
  <c r="H9"/>
  <c r="P127"/>
  <c r="Q127" s="1"/>
  <c r="H127"/>
  <c r="P71"/>
  <c r="H71"/>
  <c r="P114"/>
  <c r="Q114" s="1"/>
  <c r="H114"/>
  <c r="P134"/>
  <c r="H134"/>
  <c r="P80"/>
  <c r="Q80" s="1"/>
  <c r="H80"/>
  <c r="P107"/>
  <c r="H107"/>
  <c r="P108"/>
  <c r="Q108" s="1"/>
  <c r="H108"/>
  <c r="P37"/>
  <c r="H37"/>
  <c r="P33"/>
  <c r="Q33" s="1"/>
  <c r="H33"/>
  <c r="P79"/>
  <c r="H79"/>
  <c r="P98"/>
  <c r="Q98" s="1"/>
  <c r="H98"/>
  <c r="P49"/>
  <c r="H49"/>
  <c r="P73"/>
  <c r="Q73" s="1"/>
  <c r="H73"/>
  <c r="P87"/>
  <c r="H87"/>
  <c r="P67"/>
  <c r="Q67" s="1"/>
  <c r="H67"/>
  <c r="P103"/>
  <c r="H103"/>
  <c r="P64"/>
  <c r="Q64" s="1"/>
  <c r="H64"/>
  <c r="P18"/>
  <c r="H18"/>
  <c r="P102"/>
  <c r="Q102" s="1"/>
  <c r="H102"/>
  <c r="P121"/>
  <c r="H121"/>
  <c r="P139"/>
  <c r="Q139" s="1"/>
  <c r="H139"/>
  <c r="P39"/>
  <c r="H39"/>
  <c r="P56"/>
  <c r="Q56" s="1"/>
  <c r="H56"/>
  <c r="P153"/>
  <c r="H153"/>
  <c r="P155"/>
  <c r="Q155" s="1"/>
  <c r="H155"/>
  <c r="P88"/>
  <c r="H88"/>
  <c r="P59"/>
  <c r="Q59" s="1"/>
  <c r="H59"/>
  <c r="P125"/>
  <c r="H125"/>
  <c r="P57"/>
  <c r="Q57" s="1"/>
  <c r="H57"/>
  <c r="P101"/>
  <c r="H101"/>
  <c r="P146"/>
  <c r="H146"/>
  <c r="P36"/>
  <c r="H36"/>
  <c r="P160"/>
  <c r="Q160" s="1"/>
  <c r="H160"/>
  <c r="P85"/>
  <c r="H85"/>
  <c r="P116"/>
  <c r="Q116" s="1"/>
  <c r="H116"/>
  <c r="P106"/>
  <c r="H106"/>
  <c r="P148"/>
  <c r="Q148" s="1"/>
  <c r="H148"/>
  <c r="P122"/>
  <c r="H122"/>
  <c r="P97"/>
  <c r="Q97" s="1"/>
  <c r="H97"/>
  <c r="P17"/>
  <c r="H17"/>
  <c r="P60"/>
  <c r="Q60" s="1"/>
  <c r="H60"/>
  <c r="P38"/>
  <c r="H38"/>
  <c r="P29"/>
  <c r="Q29" s="1"/>
  <c r="H29"/>
  <c r="P77"/>
  <c r="H77"/>
  <c r="P27"/>
  <c r="Q27" s="1"/>
  <c r="H27"/>
  <c r="P22"/>
  <c r="H22"/>
  <c r="P66"/>
  <c r="Q66" s="1"/>
  <c r="H66"/>
  <c r="P145"/>
  <c r="H145"/>
  <c r="P131"/>
  <c r="Q131" s="1"/>
  <c r="H131"/>
  <c r="P154"/>
  <c r="H154"/>
  <c r="P91"/>
  <c r="Q91" s="1"/>
  <c r="H91"/>
  <c r="P65"/>
  <c r="H65"/>
  <c r="P7"/>
  <c r="Q7" s="1"/>
  <c r="H7"/>
  <c r="P157"/>
  <c r="H157"/>
  <c r="P129"/>
  <c r="Q129" s="1"/>
  <c r="H129"/>
  <c r="P158"/>
  <c r="H158"/>
  <c r="P63"/>
  <c r="Q63" s="1"/>
  <c r="H63"/>
  <c r="P58"/>
  <c r="H58"/>
  <c r="P23"/>
  <c r="Q23" s="1"/>
  <c r="H23"/>
  <c r="P28"/>
  <c r="H28"/>
  <c r="P144"/>
  <c r="Q144" s="1"/>
  <c r="H144"/>
  <c r="P113"/>
  <c r="H113"/>
  <c r="P118"/>
  <c r="Q118" s="1"/>
  <c r="H118"/>
  <c r="P138"/>
  <c r="H138"/>
  <c r="P151"/>
  <c r="Q151" s="1"/>
  <c r="H151"/>
  <c r="P42"/>
  <c r="H42"/>
  <c r="P123"/>
  <c r="Q123" s="1"/>
  <c r="H123"/>
  <c r="P95"/>
  <c r="H95"/>
  <c r="P126"/>
  <c r="Q126" s="1"/>
  <c r="H126"/>
  <c r="P84"/>
  <c r="H84"/>
  <c r="P142"/>
  <c r="Q142" s="1"/>
  <c r="H142"/>
  <c r="P112"/>
  <c r="H112"/>
  <c r="P32"/>
  <c r="Q32" s="1"/>
  <c r="H32"/>
  <c r="P141"/>
  <c r="H141"/>
  <c r="P128"/>
  <c r="Q128" s="1"/>
  <c r="H128"/>
  <c r="P54"/>
  <c r="H54"/>
  <c r="P55"/>
  <c r="Q55" s="1"/>
  <c r="H55"/>
  <c r="P105"/>
  <c r="H105"/>
  <c r="P70"/>
  <c r="Q70" s="1"/>
  <c r="H70"/>
  <c r="P115"/>
  <c r="H115"/>
  <c r="P159"/>
  <c r="Q159" s="1"/>
  <c r="H159"/>
  <c r="P81"/>
  <c r="H81"/>
  <c r="P99"/>
  <c r="Q99" s="1"/>
  <c r="H99"/>
  <c r="P10"/>
  <c r="H10"/>
  <c r="P53"/>
  <c r="Q53" s="1"/>
  <c r="H53"/>
  <c r="P137"/>
  <c r="H137"/>
  <c r="P104"/>
  <c r="Q104" s="1"/>
  <c r="H104"/>
  <c r="P68"/>
  <c r="H68"/>
  <c r="P51"/>
  <c r="Q51" s="1"/>
  <c r="H51"/>
  <c r="P90"/>
  <c r="H90"/>
  <c r="P44"/>
  <c r="Q44" s="1"/>
  <c r="H44"/>
  <c r="P83"/>
  <c r="H83"/>
  <c r="P140"/>
  <c r="Q140" s="1"/>
  <c r="H140"/>
  <c r="P111"/>
  <c r="H111"/>
  <c r="P40"/>
  <c r="H40"/>
  <c r="P124"/>
  <c r="H124"/>
  <c r="Q124" s="1"/>
  <c r="P82"/>
  <c r="H82"/>
  <c r="P147"/>
  <c r="H147"/>
  <c r="Q147" s="1"/>
  <c r="P110"/>
  <c r="H110"/>
  <c r="P94"/>
  <c r="H94"/>
  <c r="Q94" s="1"/>
  <c r="P69"/>
  <c r="H69"/>
  <c r="P34"/>
  <c r="H34"/>
  <c r="Q34" s="1"/>
  <c r="P74"/>
  <c r="H74"/>
  <c r="P24"/>
  <c r="H24"/>
  <c r="Q24" s="1"/>
  <c r="P61"/>
  <c r="H61"/>
  <c r="P133"/>
  <c r="H133"/>
  <c r="Q133" s="1"/>
  <c r="P16"/>
  <c r="H16"/>
  <c r="P43"/>
  <c r="H43"/>
  <c r="Q43" s="1"/>
  <c r="P6"/>
  <c r="H6"/>
  <c r="P100"/>
  <c r="H100"/>
  <c r="Q100" s="1"/>
  <c r="P156"/>
  <c r="H156"/>
  <c r="P135"/>
  <c r="H135"/>
  <c r="Q135" s="1"/>
  <c r="P89"/>
  <c r="H89"/>
  <c r="P92"/>
  <c r="H92"/>
  <c r="Q92" s="1"/>
  <c r="P41"/>
  <c r="H41"/>
  <c r="P15"/>
  <c r="H15"/>
  <c r="Q15" s="1"/>
  <c r="P72"/>
  <c r="H72"/>
  <c r="P52"/>
  <c r="H52"/>
  <c r="Q52" s="1"/>
  <c r="P8"/>
  <c r="H8"/>
  <c r="P11"/>
  <c r="H11"/>
  <c r="Q11" s="1"/>
  <c r="P25"/>
  <c r="H25"/>
  <c r="P93"/>
  <c r="H93"/>
  <c r="Q93" s="1"/>
  <c r="P46"/>
  <c r="H46"/>
  <c r="Q7" i="5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6"/>
  <c r="Q46" i="8" l="1"/>
  <c r="Q25"/>
  <c r="Q8"/>
  <c r="Q72"/>
  <c r="Q41"/>
  <c r="Q89"/>
  <c r="Q156"/>
  <c r="Q6"/>
  <c r="Q16"/>
  <c r="Q61"/>
  <c r="Q74"/>
  <c r="Q69"/>
  <c r="Q110"/>
  <c r="Q82"/>
  <c r="Q40"/>
  <c r="Q146"/>
  <c r="Q111"/>
  <c r="Q83"/>
  <c r="Q90"/>
  <c r="Q68"/>
  <c r="Q137"/>
  <c r="Q10"/>
  <c r="Q81"/>
  <c r="Q115"/>
  <c r="Q105"/>
  <c r="Q54"/>
  <c r="Q141"/>
  <c r="Q112"/>
  <c r="Q84"/>
  <c r="Q95"/>
  <c r="Q42"/>
  <c r="Q138"/>
  <c r="Q113"/>
  <c r="Q28"/>
  <c r="Q58"/>
  <c r="Q158"/>
  <c r="Q157"/>
  <c r="Q65"/>
  <c r="Q154"/>
  <c r="Q145"/>
  <c r="Q22"/>
  <c r="Q77"/>
  <c r="Q38"/>
  <c r="Q17"/>
  <c r="Q122"/>
  <c r="Q106"/>
  <c r="Q85"/>
  <c r="Q36"/>
  <c r="Q101"/>
  <c r="Q125"/>
  <c r="Q88"/>
  <c r="Q153"/>
  <c r="Q39"/>
  <c r="Q121"/>
  <c r="Q18"/>
  <c r="Q103"/>
  <c r="Q87"/>
  <c r="Q49"/>
  <c r="Q79"/>
  <c r="Q37"/>
  <c r="Q107"/>
  <c r="Q134"/>
  <c r="Q71"/>
  <c r="Q9"/>
  <c r="Q143"/>
  <c r="Q136"/>
  <c r="Q35"/>
  <c r="Q132"/>
  <c r="Q119"/>
  <c r="Q26"/>
  <c r="Q20"/>
  <c r="Q14"/>
  <c r="Q109"/>
  <c r="Q120"/>
  <c r="Q149"/>
  <c r="Q152"/>
  <c r="Q75"/>
  <c r="Q50"/>
  <c r="H7" i="5" l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6"/>
</calcChain>
</file>

<file path=xl/sharedStrings.xml><?xml version="1.0" encoding="utf-8"?>
<sst xmlns="http://schemas.openxmlformats.org/spreadsheetml/2006/main" count="1825" uniqueCount="356">
  <si>
    <t>STT</t>
  </si>
  <si>
    <t>Họ và tên</t>
  </si>
  <si>
    <t>Lớp</t>
  </si>
  <si>
    <t>lý</t>
  </si>
  <si>
    <t>hóa</t>
  </si>
  <si>
    <t>sinh</t>
  </si>
  <si>
    <t>sử</t>
  </si>
  <si>
    <t>địa</t>
  </si>
  <si>
    <t>GD</t>
  </si>
  <si>
    <t>TA</t>
  </si>
  <si>
    <t>Nguyễn Thành Đạt</t>
  </si>
  <si>
    <t>Nguyễn Thị Thu Trang</t>
  </si>
  <si>
    <t>Toán</t>
  </si>
  <si>
    <t>Văn</t>
  </si>
  <si>
    <t>9A</t>
  </si>
  <si>
    <t>9B</t>
  </si>
  <si>
    <t>9C</t>
  </si>
  <si>
    <t>9D</t>
  </si>
  <si>
    <t>Tổng điểm 3 bài</t>
  </si>
  <si>
    <t>Tổng hợp</t>
  </si>
  <si>
    <t>Tổng điểm</t>
  </si>
  <si>
    <t>TRƯỜNG THCS TT VĂN GIANG</t>
  </si>
  <si>
    <t>TL</t>
  </si>
  <si>
    <t>TN</t>
  </si>
  <si>
    <t>Ghi chú</t>
  </si>
  <si>
    <t>Nguyễn Tuấn Anh</t>
  </si>
  <si>
    <t>Nguyễn Hoàng Hà</t>
  </si>
  <si>
    <t>Nguyễn Thùy Linh</t>
  </si>
  <si>
    <t>Đào Xuân Trường</t>
  </si>
  <si>
    <t>000001</t>
  </si>
  <si>
    <t>Đỗ Hoài An</t>
  </si>
  <si>
    <t>000002</t>
  </si>
  <si>
    <t>Nguyễn Thành An</t>
  </si>
  <si>
    <t>000003</t>
  </si>
  <si>
    <t>Đỗ  Lan Anh</t>
  </si>
  <si>
    <t>000004</t>
  </si>
  <si>
    <t>Trần Thị Mai Anh</t>
  </si>
  <si>
    <t>000005</t>
  </si>
  <si>
    <t>Ngô Thị Phương Anh</t>
  </si>
  <si>
    <t>000006</t>
  </si>
  <si>
    <t>Doãn Hải Anh</t>
  </si>
  <si>
    <t>000007</t>
  </si>
  <si>
    <t>Nguyễn Phương Anh</t>
  </si>
  <si>
    <t>000008</t>
  </si>
  <si>
    <t>Đào Thế Anh</t>
  </si>
  <si>
    <t>000009</t>
  </si>
  <si>
    <t>000010</t>
  </si>
  <si>
    <t>Vũ Tuấn Anh</t>
  </si>
  <si>
    <t>000011</t>
  </si>
  <si>
    <t>Trần Hải Anh</t>
  </si>
  <si>
    <t>000012</t>
  </si>
  <si>
    <t>Ngô Hoàng Anh</t>
  </si>
  <si>
    <t>000013</t>
  </si>
  <si>
    <t>Nguyễn Đức Anh</t>
  </si>
  <si>
    <t>000014</t>
  </si>
  <si>
    <t>Nguyễn Lan Anh</t>
  </si>
  <si>
    <t>000015</t>
  </si>
  <si>
    <t>Chử Thị Ngọc Ánh</t>
  </si>
  <si>
    <t>000016</t>
  </si>
  <si>
    <t>Trần Minh Ánh</t>
  </si>
  <si>
    <t>000017</t>
  </si>
  <si>
    <t>Doãn Ngọc Ánh</t>
  </si>
  <si>
    <t>000018</t>
  </si>
  <si>
    <t>Đỗ Ngọc Bảo</t>
  </si>
  <si>
    <t>000019</t>
  </si>
  <si>
    <t>Hoàng Duy Bình</t>
  </si>
  <si>
    <t>000020</t>
  </si>
  <si>
    <t>Vũ Nguyễn Minh Châu</t>
  </si>
  <si>
    <t>000021</t>
  </si>
  <si>
    <t>Nguyễn Hà Châu</t>
  </si>
  <si>
    <t>000022</t>
  </si>
  <si>
    <t>Trương Vũ Quỳnh Chi</t>
  </si>
  <si>
    <t>000023</t>
  </si>
  <si>
    <t>Đào Xuân Chiến</t>
  </si>
  <si>
    <t>000024</t>
  </si>
  <si>
    <t>Đặng Thị Tố Chinh</t>
  </si>
  <si>
    <t>000025</t>
  </si>
  <si>
    <t>Nguyễn Thị Thanh Chúc</t>
  </si>
  <si>
    <t>000026</t>
  </si>
  <si>
    <t>Nguyễn Đức Cường</t>
  </si>
  <si>
    <t>000027</t>
  </si>
  <si>
    <t>Nguyễn Quốc Đạt</t>
  </si>
  <si>
    <t>000028</t>
  </si>
  <si>
    <t>Đỗ Đức Đạt</t>
  </si>
  <si>
    <t>000029</t>
  </si>
  <si>
    <t>000030</t>
  </si>
  <si>
    <t>Nguyễn Đức Điệp</t>
  </si>
  <si>
    <t>000031</t>
  </si>
  <si>
    <t>Chu Đặng Thảo Dung</t>
  </si>
  <si>
    <t>000032</t>
  </si>
  <si>
    <t>Chu Thùy Dung</t>
  </si>
  <si>
    <t>000033</t>
  </si>
  <si>
    <t>Nguyễn Việt Dũng</t>
  </si>
  <si>
    <t>000034</t>
  </si>
  <si>
    <t>Nguyễn Hoàng Dũng</t>
  </si>
  <si>
    <t>000035</t>
  </si>
  <si>
    <t>Chử Thanh Dũng</t>
  </si>
  <si>
    <t>000036</t>
  </si>
  <si>
    <t>Đỗ Thị Quỳnh Dương</t>
  </si>
  <si>
    <t>000037</t>
  </si>
  <si>
    <t>Nguyễn Thùy Dương</t>
  </si>
  <si>
    <t>000038</t>
  </si>
  <si>
    <t>Chu Quốc Dương</t>
  </si>
  <si>
    <t>000039</t>
  </si>
  <si>
    <t>Dương Minh Duyên</t>
  </si>
  <si>
    <t>000040</t>
  </si>
  <si>
    <t>Đỗ  Mạnh Hà</t>
  </si>
  <si>
    <t>000041</t>
  </si>
  <si>
    <t>Phạm Thu Hà</t>
  </si>
  <si>
    <t>000042</t>
  </si>
  <si>
    <t>Đỗ Việt Hà</t>
  </si>
  <si>
    <t>000043</t>
  </si>
  <si>
    <t>000044</t>
  </si>
  <si>
    <t>Trần Tuấn Hải</t>
  </si>
  <si>
    <t>000045</t>
  </si>
  <si>
    <t>Nguyễn Đặng Thu Hằng</t>
  </si>
  <si>
    <t>000046</t>
  </si>
  <si>
    <t>Huỳnh Phúc Hậu</t>
  </si>
  <si>
    <t>000047</t>
  </si>
  <si>
    <t>Chu Thị Thu Hiên</t>
  </si>
  <si>
    <t>000048</t>
  </si>
  <si>
    <t>Đào Minh Hiếu</t>
  </si>
  <si>
    <t>000049</t>
  </si>
  <si>
    <t xml:space="preserve">Đỗ Mạnh Hiếu </t>
  </si>
  <si>
    <t>000050</t>
  </si>
  <si>
    <t>Giang Quang Hiếu</t>
  </si>
  <si>
    <t>000051</t>
  </si>
  <si>
    <t>Vũ Đức Hiểu</t>
  </si>
  <si>
    <t>000052</t>
  </si>
  <si>
    <t>Doãn Văn Hiểu</t>
  </si>
  <si>
    <t>000053</t>
  </si>
  <si>
    <t>Nguyễn Thị Hoa</t>
  </si>
  <si>
    <t>000054</t>
  </si>
  <si>
    <t>Chu Mạnh Hoàng</t>
  </si>
  <si>
    <t>000055</t>
  </si>
  <si>
    <t>Lê Hoàng</t>
  </si>
  <si>
    <t>000056</t>
  </si>
  <si>
    <t>Nguyễn Việt Hoàng</t>
  </si>
  <si>
    <t>000057</t>
  </si>
  <si>
    <t>Vũ Việt Hoàng</t>
  </si>
  <si>
    <t>000058</t>
  </si>
  <si>
    <t>Nguyễn Thu Huệ</t>
  </si>
  <si>
    <t>000059</t>
  </si>
  <si>
    <t>Trần Thị Huệ</t>
  </si>
  <si>
    <t>000060</t>
  </si>
  <si>
    <t>Trần Đức Hùng</t>
  </si>
  <si>
    <t>000061</t>
  </si>
  <si>
    <t>Đào Mạnh Hùng</t>
  </si>
  <si>
    <t>000062</t>
  </si>
  <si>
    <t>Bùi Gia Hưng</t>
  </si>
  <si>
    <t>000063</t>
  </si>
  <si>
    <t>Phạm Khánh Hưng</t>
  </si>
  <si>
    <t>000064</t>
  </si>
  <si>
    <t>Nguyễn Thu Hương</t>
  </si>
  <si>
    <t>000065</t>
  </si>
  <si>
    <t>Nguyễn  Thị Thu Hương</t>
  </si>
  <si>
    <t>000066</t>
  </si>
  <si>
    <t>Nguyễn Quang Huy</t>
  </si>
  <si>
    <t>000067</t>
  </si>
  <si>
    <t>Hà Gia Huy</t>
  </si>
  <si>
    <t>000068</t>
  </si>
  <si>
    <t>Chu Mạnh Huy</t>
  </si>
  <si>
    <t>000069</t>
  </si>
  <si>
    <t>Đỗ Quang Huy</t>
  </si>
  <si>
    <t>000070</t>
  </si>
  <si>
    <t>Nguyễn Văn Huy</t>
  </si>
  <si>
    <t>000071</t>
  </si>
  <si>
    <t>Chu Khánh Huyền</t>
  </si>
  <si>
    <t>000072</t>
  </si>
  <si>
    <t>Chu Thị Ngọc Huyền</t>
  </si>
  <si>
    <t>000073</t>
  </si>
  <si>
    <t>Trương Thị Ngọc Huyền</t>
  </si>
  <si>
    <t>000074</t>
  </si>
  <si>
    <t>Chu Thị Thanh Huyền</t>
  </si>
  <si>
    <t>000075</t>
  </si>
  <si>
    <t>Nguyễn Thế Kiên</t>
  </si>
  <si>
    <t>000076</t>
  </si>
  <si>
    <t>Giang Trung Kiên</t>
  </si>
  <si>
    <t>000077</t>
  </si>
  <si>
    <t>Đỗ Thị Ngọc Lan</t>
  </si>
  <si>
    <t>000078</t>
  </si>
  <si>
    <t>Đào Thị Cẩm Lệ</t>
  </si>
  <si>
    <t>000079</t>
  </si>
  <si>
    <t>Đặng Hải Linh</t>
  </si>
  <si>
    <t>000080</t>
  </si>
  <si>
    <t>Đặng Thị Khánh Linh</t>
  </si>
  <si>
    <t>000081</t>
  </si>
  <si>
    <t>Lê Khánh Linh</t>
  </si>
  <si>
    <t>000082</t>
  </si>
  <si>
    <t>Nguyễn Khánh Linh</t>
  </si>
  <si>
    <t>000083</t>
  </si>
  <si>
    <t>000084</t>
  </si>
  <si>
    <t>Đằng Hồ Y Linh</t>
  </si>
  <si>
    <t>000085</t>
  </si>
  <si>
    <t>Đỗ Thị Ngọc Linh</t>
  </si>
  <si>
    <t>000086</t>
  </si>
  <si>
    <t>Đặng Thùy Linh</t>
  </si>
  <si>
    <t>000087</t>
  </si>
  <si>
    <t>Nguyễn Thị Mai Linh</t>
  </si>
  <si>
    <t>000088</t>
  </si>
  <si>
    <t>Đào Đức Lộc</t>
  </si>
  <si>
    <t>000089</t>
  </si>
  <si>
    <t>Vũ Hải Long</t>
  </si>
  <si>
    <t>000090</t>
  </si>
  <si>
    <t>Nguyễn Văn Long</t>
  </si>
  <si>
    <t>000091</t>
  </si>
  <si>
    <t>Đỗ Hoàng Long</t>
  </si>
  <si>
    <t>000092</t>
  </si>
  <si>
    <t>Nguyễn Thị Cẩm Ly</t>
  </si>
  <si>
    <t>000093</t>
  </si>
  <si>
    <t>Nguyễn Khánh Ly</t>
  </si>
  <si>
    <t>000094</t>
  </si>
  <si>
    <t>Nguyễn Thị Như Mai</t>
  </si>
  <si>
    <t>000095</t>
  </si>
  <si>
    <t>Đặng Duy Mạnh</t>
  </si>
  <si>
    <t>000096</t>
  </si>
  <si>
    <t>Nguyễn Quang Minh</t>
  </si>
  <si>
    <t>000097</t>
  </si>
  <si>
    <t>Vũ Tuấn Minh</t>
  </si>
  <si>
    <t>000098</t>
  </si>
  <si>
    <t>Đỗ Công Minh</t>
  </si>
  <si>
    <t>000099</t>
  </si>
  <si>
    <t>Đặng Thanh Minh</t>
  </si>
  <si>
    <t>000100</t>
  </si>
  <si>
    <t>Chử Hoài Nam</t>
  </si>
  <si>
    <t>000101</t>
  </si>
  <si>
    <t>Đỗ Thị Kiều Nga</t>
  </si>
  <si>
    <t>000102</t>
  </si>
  <si>
    <t>000103</t>
  </si>
  <si>
    <t>Nguyễn Kiều Nga</t>
  </si>
  <si>
    <t>000104</t>
  </si>
  <si>
    <t>Chử Nguyễn Thanh Nga</t>
  </si>
  <si>
    <t>000105</t>
  </si>
  <si>
    <t>Lê Bá Ngọc</t>
  </si>
  <si>
    <t>000106</t>
  </si>
  <si>
    <t>Trương Thủy Ngọc</t>
  </si>
  <si>
    <t>000107</t>
  </si>
  <si>
    <t>Nguyễn Thị Hồng Ngọc</t>
  </si>
  <si>
    <t>000108</t>
  </si>
  <si>
    <t>Nguyễn Ánh Nguyệt</t>
  </si>
  <si>
    <t>000109</t>
  </si>
  <si>
    <t>Nguyễn Quỳnh Như</t>
  </si>
  <si>
    <t>000110</t>
  </si>
  <si>
    <t>Đặng Quốc Phong</t>
  </si>
  <si>
    <t>000111</t>
  </si>
  <si>
    <t>Chử Thanh Phong</t>
  </si>
  <si>
    <t>000112</t>
  </si>
  <si>
    <t>Đặng Đình Phong</t>
  </si>
  <si>
    <t>000113</t>
  </si>
  <si>
    <t xml:space="preserve">Đỗ Thu Phương </t>
  </si>
  <si>
    <t>000114</t>
  </si>
  <si>
    <t xml:space="preserve">Phan Đặng Thanh Phương </t>
  </si>
  <si>
    <t>000115</t>
  </si>
  <si>
    <t>Nguyễn Minh Quân</t>
  </si>
  <si>
    <t>000116</t>
  </si>
  <si>
    <t>Tạ Minh Quang</t>
  </si>
  <si>
    <t>000117</t>
  </si>
  <si>
    <t>Nguyễn Vinh Quang</t>
  </si>
  <si>
    <t>000118</t>
  </si>
  <si>
    <t>Chử Duy Quang</t>
  </si>
  <si>
    <t>000119</t>
  </si>
  <si>
    <t>Chu Minh Quang</t>
  </si>
  <si>
    <t>000120</t>
  </si>
  <si>
    <t>Nguyễn Mạnh Quang</t>
  </si>
  <si>
    <t>000121</t>
  </si>
  <si>
    <t>Đỗ Phú Quý</t>
  </si>
  <si>
    <t>000122</t>
  </si>
  <si>
    <t>Chu Hồng Sơn</t>
  </si>
  <si>
    <t>000123</t>
  </si>
  <si>
    <t>Trần Thái Sơn</t>
  </si>
  <si>
    <t>000124</t>
  </si>
  <si>
    <t>Nguyễn Đức Tài</t>
  </si>
  <si>
    <t>000125</t>
  </si>
  <si>
    <t>Chử Thanh Tâm</t>
  </si>
  <si>
    <t>000126</t>
  </si>
  <si>
    <t>Đặng Thị Minh Tâm</t>
  </si>
  <si>
    <t>000127</t>
  </si>
  <si>
    <t>Chu Quốc Thái</t>
  </si>
  <si>
    <t>000128</t>
  </si>
  <si>
    <t>Đặng Quang Thái</t>
  </si>
  <si>
    <t>000129</t>
  </si>
  <si>
    <t>Đào Đức Thành</t>
  </si>
  <si>
    <t>000130</t>
  </si>
  <si>
    <t>Nguyễn Phương Thảo</t>
  </si>
  <si>
    <t>000131</t>
  </si>
  <si>
    <t>Nguyễn Thị Phương Thảo</t>
  </si>
  <si>
    <t>000132</t>
  </si>
  <si>
    <t>Đàm Thị Minh Thư</t>
  </si>
  <si>
    <t>000133</t>
  </si>
  <si>
    <t>Nguyễn Thu Thủy</t>
  </si>
  <si>
    <t>000134</t>
  </si>
  <si>
    <t>000135</t>
  </si>
  <si>
    <t>Nguyễn Thị Thủy Tiên</t>
  </si>
  <si>
    <t>000136</t>
  </si>
  <si>
    <t>000137</t>
  </si>
  <si>
    <t>Nguyễn Quỳnh Trang</t>
  </si>
  <si>
    <t>000138</t>
  </si>
  <si>
    <t>Nguyễn Tuyết Trinh</t>
  </si>
  <si>
    <t>000139</t>
  </si>
  <si>
    <t>000140</t>
  </si>
  <si>
    <t>Đào Thế Trường</t>
  </si>
  <si>
    <t>000141</t>
  </si>
  <si>
    <t>Nguyễn Cẩm Tú</t>
  </si>
  <si>
    <t>000142</t>
  </si>
  <si>
    <t>Vũ Ngọc Cẩm Tú</t>
  </si>
  <si>
    <t>000143</t>
  </si>
  <si>
    <t>Đặng Tuấn Tú</t>
  </si>
  <si>
    <t>000144</t>
  </si>
  <si>
    <t>Ngô Tuấn Tú</t>
  </si>
  <si>
    <t>000145</t>
  </si>
  <si>
    <t>Nguyễn Đức Tuân</t>
  </si>
  <si>
    <t>000146</t>
  </si>
  <si>
    <t xml:space="preserve">Phạm Đức Tuấn </t>
  </si>
  <si>
    <t>000147</t>
  </si>
  <si>
    <t>Trương Anh Tuấn</t>
  </si>
  <si>
    <t>000148</t>
  </si>
  <si>
    <t>Giang Thanh Tùng</t>
  </si>
  <si>
    <t>000149</t>
  </si>
  <si>
    <t>Nguyễn Thanh Tùng</t>
  </si>
  <si>
    <t>000150</t>
  </si>
  <si>
    <t>Đặng Thị Tuyết</t>
  </si>
  <si>
    <t>000151</t>
  </si>
  <si>
    <t>Nguyễn Thị Thu Uyên</t>
  </si>
  <si>
    <t>000152</t>
  </si>
  <si>
    <t>Lê Thị Hà Vy</t>
  </si>
  <si>
    <t>000153</t>
  </si>
  <si>
    <t>Nguyễn Hùng Yên</t>
  </si>
  <si>
    <t>000154</t>
  </si>
  <si>
    <t>Dương Thị Hải Yến</t>
  </si>
  <si>
    <t>000155</t>
  </si>
  <si>
    <t>Chu Nguyễn Hải Yến</t>
  </si>
  <si>
    <t>SBD</t>
  </si>
  <si>
    <t>TT</t>
  </si>
  <si>
    <t>KẾT QUẢ  THI KSCL LỚP 9 LẦN 2 NĂM HỌC 2020-2021</t>
  </si>
  <si>
    <t>Chử Thị Thúy Nga</t>
  </si>
  <si>
    <t>3.80</t>
  </si>
  <si>
    <t>2.00</t>
  </si>
  <si>
    <t>4.00</t>
  </si>
  <si>
    <t>4.20</t>
  </si>
  <si>
    <t>4.80</t>
  </si>
  <si>
    <t>3.60</t>
  </si>
  <si>
    <t>4.40</t>
  </si>
  <si>
    <t>1.40</t>
  </si>
  <si>
    <t>2.80</t>
  </si>
  <si>
    <t>2.40</t>
  </si>
  <si>
    <t>1.60</t>
  </si>
  <si>
    <t>3.20</t>
  </si>
  <si>
    <t>3.40</t>
  </si>
  <si>
    <t>3.00</t>
  </si>
  <si>
    <t>1.20</t>
  </si>
  <si>
    <t>2.60</t>
  </si>
  <si>
    <t>1.80</t>
  </si>
  <si>
    <t>1.00</t>
  </si>
  <si>
    <t>2.20</t>
  </si>
  <si>
    <t>0.60</t>
  </si>
  <si>
    <t>4.60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</si>
</sst>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9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0" fillId="0" borderId="10" xfId="0" applyNumberFormat="1" applyBorder="1"/>
    <xf numFmtId="2" fontId="0" fillId="0" borderId="11" xfId="0" applyNumberFormat="1" applyBorder="1"/>
    <xf numFmtId="0" fontId="0" fillId="0" borderId="10" xfId="0" applyBorder="1"/>
    <xf numFmtId="0" fontId="0" fillId="0" borderId="11" xfId="0" applyBorder="1"/>
    <xf numFmtId="2" fontId="0" fillId="0" borderId="0" xfId="0" applyNumberFormat="1"/>
    <xf numFmtId="2" fontId="5" fillId="0" borderId="0" xfId="0" applyNumberFormat="1" applyFont="1"/>
    <xf numFmtId="164" fontId="0" fillId="0" borderId="11" xfId="0" applyNumberFormat="1" applyBorder="1"/>
    <xf numFmtId="0" fontId="4" fillId="0" borderId="11" xfId="0" applyFont="1" applyBorder="1" applyAlignment="1">
      <alignment horizontal="center" vertical="center" wrapText="1"/>
    </xf>
    <xf numFmtId="164" fontId="0" fillId="0" borderId="10" xfId="0" applyNumberFormat="1" applyBorder="1"/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0" fontId="5" fillId="0" borderId="1" xfId="0" applyFont="1" applyBorder="1"/>
    <xf numFmtId="0" fontId="5" fillId="0" borderId="9" xfId="0" applyFont="1" applyBorder="1"/>
    <xf numFmtId="2" fontId="5" fillId="0" borderId="9" xfId="0" applyNumberFormat="1" applyFont="1" applyBorder="1"/>
    <xf numFmtId="2" fontId="6" fillId="0" borderId="1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2" xfId="0" applyFont="1" applyBorder="1"/>
    <xf numFmtId="0" fontId="7" fillId="0" borderId="11" xfId="0" applyFont="1" applyBorder="1"/>
    <xf numFmtId="2" fontId="7" fillId="0" borderId="11" xfId="0" applyNumberFormat="1" applyFont="1" applyBorder="1"/>
    <xf numFmtId="0" fontId="7" fillId="2" borderId="11" xfId="0" applyFont="1" applyFill="1" applyBorder="1"/>
    <xf numFmtId="0" fontId="7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2" fontId="5" fillId="0" borderId="12" xfId="0" applyNumberFormat="1" applyFont="1" applyFill="1" applyBorder="1"/>
    <xf numFmtId="2" fontId="5" fillId="0" borderId="12" xfId="0" applyNumberFormat="1" applyFont="1" applyBorder="1"/>
    <xf numFmtId="2" fontId="0" fillId="0" borderId="1" xfId="0" applyNumberFormat="1" applyBorder="1"/>
    <xf numFmtId="0" fontId="7" fillId="0" borderId="1" xfId="0" applyFont="1" applyBorder="1"/>
    <xf numFmtId="2" fontId="7" fillId="0" borderId="1" xfId="0" applyNumberFormat="1" applyFont="1" applyBorder="1"/>
    <xf numFmtId="2" fontId="8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Protection="1">
      <protection locked="0"/>
    </xf>
    <xf numFmtId="49" fontId="9" fillId="0" borderId="1" xfId="0" applyNumberFormat="1" applyFont="1" applyBorder="1" applyAlignment="1" applyProtection="1">
      <alignment horizontal="left"/>
      <protection locked="0"/>
    </xf>
    <xf numFmtId="49" fontId="10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49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10" fillId="0" borderId="1" xfId="0" applyNumberFormat="1" applyFont="1" applyBorder="1" applyAlignment="1" applyProtection="1">
      <alignment horizontal="center"/>
      <protection locked="0"/>
    </xf>
    <xf numFmtId="49" fontId="9" fillId="0" borderId="6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5" fillId="0" borderId="0" xfId="0" applyFont="1"/>
    <xf numFmtId="0" fontId="6" fillId="0" borderId="1" xfId="0" applyFont="1" applyBorder="1"/>
    <xf numFmtId="0" fontId="12" fillId="0" borderId="1" xfId="0" applyFont="1" applyBorder="1" applyAlignment="1">
      <alignment horizontal="center"/>
    </xf>
    <xf numFmtId="2" fontId="0" fillId="0" borderId="11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0"/>
  <sheetViews>
    <sheetView tabSelected="1" workbookViewId="0">
      <pane ySplit="5" topLeftCell="A6" activePane="bottomLeft" state="frozen"/>
      <selection pane="bottomLeft" activeCell="S6" sqref="S6"/>
    </sheetView>
  </sheetViews>
  <sheetFormatPr defaultRowHeight="15"/>
  <cols>
    <col min="1" max="1" width="4.85546875" customWidth="1"/>
    <col min="2" max="2" width="10.140625" style="4" customWidth="1"/>
    <col min="3" max="3" width="29" customWidth="1"/>
    <col min="4" max="5" width="7.7109375" customWidth="1"/>
    <col min="6" max="6" width="7.85546875" customWidth="1"/>
    <col min="7" max="7" width="7.7109375" style="19" customWidth="1"/>
    <col min="8" max="14" width="7.7109375" customWidth="1"/>
    <col min="15" max="15" width="7.28515625" customWidth="1"/>
    <col min="16" max="16" width="7.85546875" customWidth="1"/>
    <col min="17" max="17" width="10.140625" customWidth="1"/>
    <col min="18" max="18" width="8.85546875" bestFit="1" customWidth="1"/>
    <col min="19" max="19" width="18" customWidth="1"/>
    <col min="20" max="20" width="4.5703125" bestFit="1" customWidth="1"/>
    <col min="21" max="21" width="3.5703125" bestFit="1" customWidth="1"/>
    <col min="22" max="23" width="4.5703125" bestFit="1" customWidth="1"/>
    <col min="24" max="24" width="3.5703125" bestFit="1" customWidth="1"/>
    <col min="25" max="29" width="4.5703125" bestFit="1" customWidth="1"/>
  </cols>
  <sheetData>
    <row r="1" spans="1:29">
      <c r="C1" s="6" t="s">
        <v>21</v>
      </c>
    </row>
    <row r="2" spans="1:29" ht="35.25" customHeight="1">
      <c r="B2" s="56" t="s">
        <v>333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4" spans="1:29" ht="25.5" customHeight="1">
      <c r="A4" s="61" t="s">
        <v>332</v>
      </c>
      <c r="B4" s="61" t="s">
        <v>331</v>
      </c>
      <c r="C4" s="61" t="s">
        <v>1</v>
      </c>
      <c r="D4" s="61" t="s">
        <v>2</v>
      </c>
      <c r="E4" s="61" t="s">
        <v>13</v>
      </c>
      <c r="F4" s="57" t="s">
        <v>12</v>
      </c>
      <c r="G4" s="58"/>
      <c r="H4" s="59"/>
      <c r="I4" s="57" t="s">
        <v>19</v>
      </c>
      <c r="J4" s="58"/>
      <c r="K4" s="58"/>
      <c r="L4" s="58"/>
      <c r="M4" s="58"/>
      <c r="N4" s="58"/>
      <c r="O4" s="58"/>
      <c r="P4" s="59"/>
      <c r="Q4" s="61" t="s">
        <v>18</v>
      </c>
    </row>
    <row r="5" spans="1:29" ht="30">
      <c r="A5" s="62"/>
      <c r="B5" s="62"/>
      <c r="C5" s="62"/>
      <c r="D5" s="62"/>
      <c r="E5" s="62"/>
      <c r="F5" s="26" t="s">
        <v>22</v>
      </c>
      <c r="G5" s="17" t="s">
        <v>23</v>
      </c>
      <c r="H5" s="9" t="s">
        <v>20</v>
      </c>
      <c r="I5" s="7" t="s">
        <v>3</v>
      </c>
      <c r="J5" s="8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9" t="s">
        <v>20</v>
      </c>
      <c r="Q5" s="62"/>
    </row>
    <row r="6" spans="1:29" ht="15.75">
      <c r="A6" s="54">
        <v>1</v>
      </c>
      <c r="B6" s="41" t="s">
        <v>29</v>
      </c>
      <c r="C6" s="42" t="s">
        <v>30</v>
      </c>
      <c r="D6" s="48" t="s">
        <v>14</v>
      </c>
      <c r="E6" s="33">
        <v>5.75</v>
      </c>
      <c r="F6" s="10">
        <v>2</v>
      </c>
      <c r="G6" s="20" t="s">
        <v>335</v>
      </c>
      <c r="H6" s="24">
        <f>+G6+F6</f>
        <v>5.8</v>
      </c>
      <c r="I6" s="12">
        <v>0.60000000000000009</v>
      </c>
      <c r="J6" s="13">
        <v>0.60000000000000009</v>
      </c>
      <c r="K6" s="29">
        <v>0.2</v>
      </c>
      <c r="L6" s="13">
        <v>1</v>
      </c>
      <c r="M6" s="13">
        <v>1</v>
      </c>
      <c r="N6" s="13">
        <v>0.8</v>
      </c>
      <c r="O6" s="13">
        <v>1.2000000000000002</v>
      </c>
      <c r="P6" s="24">
        <f>+O6+N6+M6+L6+K6+J6+I6</f>
        <v>5.4</v>
      </c>
      <c r="Q6" s="25">
        <f>+P6+H6+E6</f>
        <v>16.95</v>
      </c>
      <c r="S6" s="14"/>
    </row>
    <row r="7" spans="1:29" ht="15.75">
      <c r="A7" s="54">
        <v>2</v>
      </c>
      <c r="B7" s="41" t="s">
        <v>31</v>
      </c>
      <c r="C7" s="42" t="s">
        <v>32</v>
      </c>
      <c r="D7" s="48" t="s">
        <v>16</v>
      </c>
      <c r="E7" s="33">
        <v>5.25</v>
      </c>
      <c r="F7" s="10">
        <v>1.25</v>
      </c>
      <c r="G7" s="20" t="s">
        <v>336</v>
      </c>
      <c r="H7" s="24">
        <f t="shared" ref="H7:H70" si="0">+G7+F7</f>
        <v>3.25</v>
      </c>
      <c r="I7" s="10">
        <v>1</v>
      </c>
      <c r="J7" s="11">
        <v>0.60000000000000009</v>
      </c>
      <c r="K7" s="30">
        <v>0.4</v>
      </c>
      <c r="L7" s="11">
        <v>0.8</v>
      </c>
      <c r="M7" s="11">
        <v>1.2000000000000002</v>
      </c>
      <c r="N7" s="11">
        <v>0.8</v>
      </c>
      <c r="O7" s="11">
        <v>0.4</v>
      </c>
      <c r="P7" s="24">
        <f t="shared" ref="P7:P70" si="1">+O7+N7+M7+L7+K7+J7+I7</f>
        <v>5.2</v>
      </c>
      <c r="Q7" s="25">
        <f t="shared" ref="Q7:Q70" si="2">+P7+H7+E7</f>
        <v>13.7</v>
      </c>
      <c r="S7" s="14"/>
      <c r="T7" s="1"/>
      <c r="V7" s="1"/>
      <c r="W7" s="1"/>
      <c r="Y7" s="1"/>
      <c r="Z7" s="1"/>
      <c r="AB7" s="1"/>
      <c r="AC7" s="1"/>
    </row>
    <row r="8" spans="1:29" ht="15.75">
      <c r="A8" s="54">
        <v>3</v>
      </c>
      <c r="B8" s="41" t="s">
        <v>33</v>
      </c>
      <c r="C8" s="42" t="s">
        <v>34</v>
      </c>
      <c r="D8" s="48" t="s">
        <v>14</v>
      </c>
      <c r="E8" s="33">
        <v>6.5</v>
      </c>
      <c r="F8" s="10">
        <v>1.25</v>
      </c>
      <c r="G8" s="20" t="s">
        <v>337</v>
      </c>
      <c r="H8" s="24">
        <f t="shared" si="0"/>
        <v>5.25</v>
      </c>
      <c r="I8" s="12">
        <v>1</v>
      </c>
      <c r="J8" s="13">
        <v>1.2000000000000002</v>
      </c>
      <c r="K8" s="29">
        <v>0.60000000000000009</v>
      </c>
      <c r="L8" s="13">
        <v>1.2000000000000002</v>
      </c>
      <c r="M8" s="13">
        <v>1</v>
      </c>
      <c r="N8" s="13">
        <v>0.60000000000000009</v>
      </c>
      <c r="O8" s="13">
        <v>1.6</v>
      </c>
      <c r="P8" s="24">
        <f t="shared" si="1"/>
        <v>7.2</v>
      </c>
      <c r="Q8" s="25">
        <f t="shared" si="2"/>
        <v>18.95</v>
      </c>
      <c r="S8" s="14"/>
    </row>
    <row r="9" spans="1:29" ht="15.75">
      <c r="A9" s="54">
        <v>4</v>
      </c>
      <c r="B9" s="41" t="s">
        <v>35</v>
      </c>
      <c r="C9" s="42" t="s">
        <v>36</v>
      </c>
      <c r="D9" s="48" t="s">
        <v>14</v>
      </c>
      <c r="E9" s="33">
        <v>6</v>
      </c>
      <c r="F9" s="10">
        <v>3.25</v>
      </c>
      <c r="G9" s="20" t="s">
        <v>338</v>
      </c>
      <c r="H9" s="24">
        <f t="shared" si="0"/>
        <v>7.45</v>
      </c>
      <c r="I9" s="12">
        <v>1.2000000000000002</v>
      </c>
      <c r="J9" s="13">
        <v>1.4000000000000001</v>
      </c>
      <c r="K9" s="29">
        <v>1</v>
      </c>
      <c r="L9" s="13">
        <v>1</v>
      </c>
      <c r="M9" s="13">
        <v>1</v>
      </c>
      <c r="N9" s="13">
        <v>1.2000000000000002</v>
      </c>
      <c r="O9" s="13">
        <v>1.2000000000000002</v>
      </c>
      <c r="P9" s="24">
        <f t="shared" si="1"/>
        <v>8</v>
      </c>
      <c r="Q9" s="25">
        <f t="shared" si="2"/>
        <v>21.45</v>
      </c>
      <c r="S9" s="14"/>
      <c r="T9" s="1"/>
      <c r="V9" s="1"/>
      <c r="W9" s="1"/>
      <c r="Y9" s="1"/>
      <c r="Z9" s="1"/>
      <c r="AB9" s="1"/>
      <c r="AC9" s="1"/>
    </row>
    <row r="10" spans="1:29" ht="15.75">
      <c r="A10" s="54">
        <v>5</v>
      </c>
      <c r="B10" s="41" t="s">
        <v>37</v>
      </c>
      <c r="C10" s="42" t="s">
        <v>38</v>
      </c>
      <c r="D10" s="48" t="s">
        <v>14</v>
      </c>
      <c r="E10" s="33">
        <v>6.75</v>
      </c>
      <c r="F10" s="10">
        <v>2.5</v>
      </c>
      <c r="G10" s="20" t="s">
        <v>339</v>
      </c>
      <c r="H10" s="24">
        <f t="shared" si="0"/>
        <v>7.3</v>
      </c>
      <c r="I10" s="10">
        <v>1.2000000000000002</v>
      </c>
      <c r="J10" s="11">
        <v>1.4000000000000001</v>
      </c>
      <c r="K10" s="29">
        <v>0.8</v>
      </c>
      <c r="L10" s="11">
        <v>1.2000000000000002</v>
      </c>
      <c r="M10" s="11">
        <v>1</v>
      </c>
      <c r="N10" s="11">
        <v>1</v>
      </c>
      <c r="O10" s="11">
        <v>1.4000000000000001</v>
      </c>
      <c r="P10" s="24">
        <f t="shared" si="1"/>
        <v>8</v>
      </c>
      <c r="Q10" s="25">
        <f t="shared" si="2"/>
        <v>22.05</v>
      </c>
      <c r="S10" s="14"/>
    </row>
    <row r="11" spans="1:29" ht="15.75">
      <c r="A11" s="54">
        <v>6</v>
      </c>
      <c r="B11" s="41" t="s">
        <v>39</v>
      </c>
      <c r="C11" s="43" t="s">
        <v>40</v>
      </c>
      <c r="D11" s="48" t="s">
        <v>15</v>
      </c>
      <c r="E11" s="33">
        <v>4.75</v>
      </c>
      <c r="F11" s="10">
        <v>1.75</v>
      </c>
      <c r="G11" s="20" t="s">
        <v>340</v>
      </c>
      <c r="H11" s="24">
        <f t="shared" si="0"/>
        <v>5.35</v>
      </c>
      <c r="I11" s="12">
        <v>1.2000000000000002</v>
      </c>
      <c r="J11" s="13">
        <v>0.8</v>
      </c>
      <c r="K11" s="29">
        <v>0.60000000000000009</v>
      </c>
      <c r="L11" s="13">
        <v>1</v>
      </c>
      <c r="M11" s="13">
        <v>1</v>
      </c>
      <c r="N11" s="13">
        <v>0.60000000000000009</v>
      </c>
      <c r="O11" s="13">
        <v>1</v>
      </c>
      <c r="P11" s="24">
        <f t="shared" si="1"/>
        <v>6.2</v>
      </c>
      <c r="Q11" s="25">
        <f t="shared" si="2"/>
        <v>16.3</v>
      </c>
      <c r="S11" s="14"/>
      <c r="U11" s="1"/>
      <c r="V11" s="1"/>
      <c r="X11" s="1"/>
      <c r="Z11" s="1"/>
      <c r="AA11" s="1"/>
      <c r="AC11" s="1"/>
    </row>
    <row r="12" spans="1:29" ht="15.75">
      <c r="A12" s="54">
        <v>7</v>
      </c>
      <c r="B12" s="41" t="s">
        <v>41</v>
      </c>
      <c r="C12" s="42" t="s">
        <v>42</v>
      </c>
      <c r="D12" s="48" t="s">
        <v>15</v>
      </c>
      <c r="E12" s="33">
        <v>4.5</v>
      </c>
      <c r="F12" s="10">
        <v>1</v>
      </c>
      <c r="G12" s="20" t="s">
        <v>340</v>
      </c>
      <c r="H12" s="24">
        <f t="shared" si="0"/>
        <v>4.5999999999999996</v>
      </c>
      <c r="I12" s="10">
        <v>0.60000000000000009</v>
      </c>
      <c r="J12" s="11">
        <v>0.8</v>
      </c>
      <c r="K12" s="29">
        <v>0.8</v>
      </c>
      <c r="L12" s="11">
        <v>1.2000000000000002</v>
      </c>
      <c r="M12" s="11">
        <v>1.2000000000000002</v>
      </c>
      <c r="N12" s="11">
        <v>0.4</v>
      </c>
      <c r="O12" s="11">
        <v>0.8</v>
      </c>
      <c r="P12" s="24">
        <f t="shared" si="1"/>
        <v>5.8000000000000007</v>
      </c>
      <c r="Q12" s="25">
        <f t="shared" si="2"/>
        <v>14.9</v>
      </c>
      <c r="S12" s="14"/>
    </row>
    <row r="13" spans="1:29" ht="15.75">
      <c r="A13" s="54">
        <v>8</v>
      </c>
      <c r="B13" s="41" t="s">
        <v>43</v>
      </c>
      <c r="C13" s="42" t="s">
        <v>44</v>
      </c>
      <c r="D13" s="48" t="s">
        <v>15</v>
      </c>
      <c r="E13" s="33">
        <v>4</v>
      </c>
      <c r="F13" s="10">
        <v>3.75</v>
      </c>
      <c r="G13" s="20" t="s">
        <v>341</v>
      </c>
      <c r="H13" s="24">
        <f t="shared" si="0"/>
        <v>8.15</v>
      </c>
      <c r="I13" s="12">
        <v>1.2000000000000002</v>
      </c>
      <c r="J13" s="13">
        <v>0.8</v>
      </c>
      <c r="K13" s="29">
        <v>0.8</v>
      </c>
      <c r="L13" s="13">
        <v>1.2000000000000002</v>
      </c>
      <c r="M13" s="13">
        <v>1.2000000000000002</v>
      </c>
      <c r="N13" s="13">
        <v>0.8</v>
      </c>
      <c r="O13" s="13">
        <v>1.4000000000000001</v>
      </c>
      <c r="P13" s="24">
        <f t="shared" si="1"/>
        <v>7.4</v>
      </c>
      <c r="Q13" s="25">
        <f t="shared" si="2"/>
        <v>19.55</v>
      </c>
      <c r="S13" s="14"/>
      <c r="T13" s="1"/>
      <c r="V13" s="1"/>
      <c r="W13" s="1"/>
      <c r="Y13" s="1"/>
      <c r="Z13" s="1"/>
      <c r="AB13" s="1"/>
      <c r="AC13" s="1"/>
    </row>
    <row r="14" spans="1:29" ht="15.75">
      <c r="A14" s="54">
        <v>9</v>
      </c>
      <c r="B14" s="41" t="s">
        <v>45</v>
      </c>
      <c r="C14" s="42" t="s">
        <v>25</v>
      </c>
      <c r="D14" s="48" t="s">
        <v>15</v>
      </c>
      <c r="E14" s="33">
        <v>5</v>
      </c>
      <c r="F14" s="10">
        <v>1.75</v>
      </c>
      <c r="G14" s="20" t="s">
        <v>341</v>
      </c>
      <c r="H14" s="24">
        <f t="shared" si="0"/>
        <v>6.15</v>
      </c>
      <c r="I14" s="10">
        <v>1.2000000000000002</v>
      </c>
      <c r="J14" s="11">
        <v>1</v>
      </c>
      <c r="K14" s="30">
        <v>0.4</v>
      </c>
      <c r="L14" s="11">
        <v>0.8</v>
      </c>
      <c r="M14" s="11">
        <v>0.8</v>
      </c>
      <c r="N14" s="11">
        <v>0.8</v>
      </c>
      <c r="O14" s="11">
        <v>1.2000000000000002</v>
      </c>
      <c r="P14" s="24">
        <f t="shared" si="1"/>
        <v>6.2</v>
      </c>
      <c r="Q14" s="25">
        <f t="shared" si="2"/>
        <v>17.350000000000001</v>
      </c>
      <c r="S14" s="14"/>
    </row>
    <row r="15" spans="1:29" ht="15.75">
      <c r="A15" s="54">
        <v>10</v>
      </c>
      <c r="B15" s="41" t="s">
        <v>46</v>
      </c>
      <c r="C15" s="42" t="s">
        <v>47</v>
      </c>
      <c r="D15" s="48" t="s">
        <v>15</v>
      </c>
      <c r="E15" s="33">
        <v>5</v>
      </c>
      <c r="F15" s="10">
        <v>1.5</v>
      </c>
      <c r="G15" s="20" t="s">
        <v>342</v>
      </c>
      <c r="H15" s="24">
        <f t="shared" si="0"/>
        <v>2.9</v>
      </c>
      <c r="I15" s="12">
        <v>1</v>
      </c>
      <c r="J15" s="13">
        <v>0.8</v>
      </c>
      <c r="K15" s="29">
        <v>0.4</v>
      </c>
      <c r="L15" s="13">
        <v>1.2000000000000002</v>
      </c>
      <c r="M15" s="13">
        <v>0.8</v>
      </c>
      <c r="N15" s="13">
        <v>0.60000000000000009</v>
      </c>
      <c r="O15" s="13">
        <v>1</v>
      </c>
      <c r="P15" s="24">
        <f t="shared" si="1"/>
        <v>5.8000000000000007</v>
      </c>
      <c r="Q15" s="25">
        <f t="shared" si="2"/>
        <v>13.700000000000001</v>
      </c>
      <c r="S15" s="14"/>
      <c r="V15" s="1"/>
      <c r="W15" s="1"/>
      <c r="Y15" s="1"/>
      <c r="Z15" s="1"/>
      <c r="AB15" s="1"/>
      <c r="AC15" s="1"/>
    </row>
    <row r="16" spans="1:29" ht="15.75">
      <c r="A16" s="54">
        <v>11</v>
      </c>
      <c r="B16" s="41" t="s">
        <v>48</v>
      </c>
      <c r="C16" s="44" t="s">
        <v>49</v>
      </c>
      <c r="D16" s="48" t="s">
        <v>16</v>
      </c>
      <c r="E16" s="33">
        <v>3.75</v>
      </c>
      <c r="F16" s="10">
        <v>1.5</v>
      </c>
      <c r="G16" s="20" t="s">
        <v>343</v>
      </c>
      <c r="H16" s="24">
        <f t="shared" si="0"/>
        <v>4.3</v>
      </c>
      <c r="I16" s="12">
        <v>0.60000000000000009</v>
      </c>
      <c r="J16" s="13">
        <v>1</v>
      </c>
      <c r="K16" s="29">
        <v>0.4</v>
      </c>
      <c r="L16" s="13">
        <v>1.2000000000000002</v>
      </c>
      <c r="M16" s="13">
        <v>0.8</v>
      </c>
      <c r="N16" s="13">
        <v>0.8</v>
      </c>
      <c r="O16" s="13">
        <v>1</v>
      </c>
      <c r="P16" s="24">
        <f t="shared" si="1"/>
        <v>5.8000000000000007</v>
      </c>
      <c r="Q16" s="25">
        <f t="shared" si="2"/>
        <v>13.850000000000001</v>
      </c>
      <c r="S16" s="14"/>
    </row>
    <row r="17" spans="1:29" ht="15.75">
      <c r="A17" s="54">
        <v>12</v>
      </c>
      <c r="B17" s="41" t="s">
        <v>50</v>
      </c>
      <c r="C17" s="44" t="s">
        <v>51</v>
      </c>
      <c r="D17" s="48" t="s">
        <v>16</v>
      </c>
      <c r="E17" s="33">
        <v>1.75</v>
      </c>
      <c r="F17" s="10">
        <v>0</v>
      </c>
      <c r="G17" s="20" t="s">
        <v>344</v>
      </c>
      <c r="H17" s="24">
        <f t="shared" si="0"/>
        <v>2.4</v>
      </c>
      <c r="I17" s="12">
        <v>0.8</v>
      </c>
      <c r="J17" s="13">
        <v>0.60000000000000009</v>
      </c>
      <c r="K17" s="29">
        <v>0.60000000000000009</v>
      </c>
      <c r="L17" s="13">
        <v>1</v>
      </c>
      <c r="M17" s="13">
        <v>1</v>
      </c>
      <c r="N17" s="13">
        <v>0.8</v>
      </c>
      <c r="O17" s="13">
        <v>0.8</v>
      </c>
      <c r="P17" s="24">
        <f t="shared" si="1"/>
        <v>5.6000000000000005</v>
      </c>
      <c r="Q17" s="25">
        <f t="shared" si="2"/>
        <v>9.75</v>
      </c>
      <c r="S17" s="14"/>
      <c r="Z17" s="1"/>
      <c r="AA17" s="1"/>
      <c r="AC17" s="1"/>
    </row>
    <row r="18" spans="1:29" ht="15.75">
      <c r="A18" s="54">
        <v>13</v>
      </c>
      <c r="B18" s="41" t="s">
        <v>52</v>
      </c>
      <c r="C18" s="44" t="s">
        <v>53</v>
      </c>
      <c r="D18" s="48" t="s">
        <v>17</v>
      </c>
      <c r="E18" s="33">
        <v>1.75</v>
      </c>
      <c r="F18" s="10">
        <v>0.25</v>
      </c>
      <c r="G18" s="20" t="s">
        <v>342</v>
      </c>
      <c r="H18" s="24">
        <f t="shared" si="0"/>
        <v>1.65</v>
      </c>
      <c r="I18" s="12">
        <v>0.60000000000000009</v>
      </c>
      <c r="J18" s="13">
        <v>0.4</v>
      </c>
      <c r="K18" s="29">
        <v>0.2</v>
      </c>
      <c r="L18" s="13">
        <v>0.8</v>
      </c>
      <c r="M18" s="13">
        <v>1</v>
      </c>
      <c r="N18" s="13">
        <v>0.60000000000000009</v>
      </c>
      <c r="O18" s="13">
        <v>0.4</v>
      </c>
      <c r="P18" s="24">
        <f t="shared" si="1"/>
        <v>4</v>
      </c>
      <c r="Q18" s="25">
        <f t="shared" si="2"/>
        <v>7.4</v>
      </c>
      <c r="S18" s="14"/>
    </row>
    <row r="19" spans="1:29" ht="15.75">
      <c r="A19" s="54">
        <v>14</v>
      </c>
      <c r="B19" s="41" t="s">
        <v>54</v>
      </c>
      <c r="C19" s="44" t="s">
        <v>55</v>
      </c>
      <c r="D19" s="48" t="s">
        <v>17</v>
      </c>
      <c r="E19" s="33">
        <v>5</v>
      </c>
      <c r="F19" s="10">
        <v>1.5</v>
      </c>
      <c r="G19" s="20" t="s">
        <v>345</v>
      </c>
      <c r="H19" s="24">
        <f t="shared" si="0"/>
        <v>3.1</v>
      </c>
      <c r="I19" s="12">
        <v>0.60000000000000009</v>
      </c>
      <c r="J19" s="13">
        <v>0.60000000000000009</v>
      </c>
      <c r="K19" s="29">
        <v>0.60000000000000009</v>
      </c>
      <c r="L19" s="13">
        <v>1</v>
      </c>
      <c r="M19" s="13">
        <v>0.60000000000000009</v>
      </c>
      <c r="N19" s="13">
        <v>0.8</v>
      </c>
      <c r="O19" s="13">
        <v>0.8</v>
      </c>
      <c r="P19" s="24">
        <f t="shared" si="1"/>
        <v>5</v>
      </c>
      <c r="Q19" s="25">
        <f t="shared" si="2"/>
        <v>13.1</v>
      </c>
      <c r="S19" s="14"/>
      <c r="T19" s="1"/>
      <c r="U19" s="1"/>
      <c r="V19" s="1"/>
      <c r="W19" s="1"/>
      <c r="X19" s="1"/>
      <c r="Y19" s="1"/>
      <c r="Z19" s="1"/>
      <c r="AA19" s="1"/>
      <c r="AB19" s="1"/>
    </row>
    <row r="20" spans="1:29" ht="15.75">
      <c r="A20" s="54">
        <v>15</v>
      </c>
      <c r="B20" s="41" t="s">
        <v>56</v>
      </c>
      <c r="C20" s="42" t="s">
        <v>57</v>
      </c>
      <c r="D20" s="48" t="s">
        <v>14</v>
      </c>
      <c r="E20" s="33">
        <v>7.25</v>
      </c>
      <c r="F20" s="10">
        <v>3.5</v>
      </c>
      <c r="G20" s="20" t="s">
        <v>339</v>
      </c>
      <c r="H20" s="24">
        <f t="shared" si="0"/>
        <v>8.3000000000000007</v>
      </c>
      <c r="I20" s="12">
        <v>1</v>
      </c>
      <c r="J20" s="13">
        <v>1.4000000000000001</v>
      </c>
      <c r="K20" s="29">
        <v>0.4</v>
      </c>
      <c r="L20" s="13">
        <v>1</v>
      </c>
      <c r="M20" s="13">
        <v>1</v>
      </c>
      <c r="N20" s="13">
        <v>1</v>
      </c>
      <c r="O20" s="13">
        <v>1.2000000000000002</v>
      </c>
      <c r="P20" s="24">
        <f t="shared" si="1"/>
        <v>7.0000000000000009</v>
      </c>
      <c r="Q20" s="25">
        <f t="shared" si="2"/>
        <v>22.55</v>
      </c>
      <c r="S20" s="14"/>
    </row>
    <row r="21" spans="1:29" ht="15.75">
      <c r="A21" s="54">
        <v>16</v>
      </c>
      <c r="B21" s="41" t="s">
        <v>58</v>
      </c>
      <c r="C21" s="42" t="s">
        <v>59</v>
      </c>
      <c r="D21" s="48" t="s">
        <v>15</v>
      </c>
      <c r="E21" s="33">
        <v>7</v>
      </c>
      <c r="F21" s="10">
        <v>1.75</v>
      </c>
      <c r="G21" s="20" t="s">
        <v>346</v>
      </c>
      <c r="H21" s="24">
        <f t="shared" si="0"/>
        <v>4.95</v>
      </c>
      <c r="I21" s="12">
        <v>0.4</v>
      </c>
      <c r="J21" s="13">
        <v>1</v>
      </c>
      <c r="K21" s="29">
        <v>0.60000000000000009</v>
      </c>
      <c r="L21" s="13">
        <v>1.2000000000000002</v>
      </c>
      <c r="M21" s="13">
        <v>0.60000000000000009</v>
      </c>
      <c r="N21" s="13">
        <v>0.8</v>
      </c>
      <c r="O21" s="13">
        <v>0.60000000000000009</v>
      </c>
      <c r="P21" s="24">
        <f t="shared" si="1"/>
        <v>5.2000000000000011</v>
      </c>
      <c r="Q21" s="25">
        <f t="shared" si="2"/>
        <v>17.150000000000002</v>
      </c>
      <c r="S21" s="14"/>
    </row>
    <row r="22" spans="1:29" ht="15.75">
      <c r="A22" s="54">
        <v>17</v>
      </c>
      <c r="B22" s="41" t="s">
        <v>60</v>
      </c>
      <c r="C22" s="42" t="s">
        <v>61</v>
      </c>
      <c r="D22" s="48" t="s">
        <v>15</v>
      </c>
      <c r="E22" s="33">
        <v>5.25</v>
      </c>
      <c r="F22" s="10">
        <v>2.5</v>
      </c>
      <c r="G22" s="20" t="s">
        <v>339</v>
      </c>
      <c r="H22" s="24">
        <f t="shared" si="0"/>
        <v>7.3</v>
      </c>
      <c r="I22" s="12">
        <v>1.2000000000000002</v>
      </c>
      <c r="J22" s="13">
        <v>0.60000000000000009</v>
      </c>
      <c r="K22" s="29">
        <v>1</v>
      </c>
      <c r="L22" s="13">
        <v>1.2000000000000002</v>
      </c>
      <c r="M22" s="13">
        <v>1.2000000000000002</v>
      </c>
      <c r="N22" s="13">
        <v>1</v>
      </c>
      <c r="O22" s="13">
        <v>0.8</v>
      </c>
      <c r="P22" s="24">
        <f t="shared" si="1"/>
        <v>7.0000000000000009</v>
      </c>
      <c r="Q22" s="25">
        <f t="shared" si="2"/>
        <v>19.55</v>
      </c>
      <c r="S22" s="14"/>
    </row>
    <row r="23" spans="1:29" ht="15.75">
      <c r="A23" s="54">
        <v>18</v>
      </c>
      <c r="B23" s="41" t="s">
        <v>62</v>
      </c>
      <c r="C23" s="44" t="s">
        <v>63</v>
      </c>
      <c r="D23" s="48" t="s">
        <v>17</v>
      </c>
      <c r="E23" s="33">
        <v>1.5</v>
      </c>
      <c r="F23" s="10">
        <v>1.25</v>
      </c>
      <c r="G23" s="20" t="s">
        <v>343</v>
      </c>
      <c r="H23" s="24">
        <f t="shared" si="0"/>
        <v>4.05</v>
      </c>
      <c r="I23" s="10">
        <v>0.4</v>
      </c>
      <c r="J23" s="11">
        <v>0.8</v>
      </c>
      <c r="K23" s="30">
        <v>0.60000000000000009</v>
      </c>
      <c r="L23" s="11">
        <v>0.4</v>
      </c>
      <c r="M23" s="11">
        <v>0.60000000000000009</v>
      </c>
      <c r="N23" s="11">
        <v>1</v>
      </c>
      <c r="O23" s="11">
        <v>0.60000000000000009</v>
      </c>
      <c r="P23" s="24">
        <f t="shared" si="1"/>
        <v>4.4000000000000004</v>
      </c>
      <c r="Q23" s="25">
        <f t="shared" si="2"/>
        <v>9.9499999999999993</v>
      </c>
      <c r="S23" s="14"/>
    </row>
    <row r="24" spans="1:29" ht="15.75">
      <c r="A24" s="54">
        <v>19</v>
      </c>
      <c r="B24" s="41" t="s">
        <v>64</v>
      </c>
      <c r="C24" s="42" t="s">
        <v>65</v>
      </c>
      <c r="D24" s="48" t="s">
        <v>14</v>
      </c>
      <c r="E24" s="35">
        <v>4.25</v>
      </c>
      <c r="F24" s="10">
        <v>2.75</v>
      </c>
      <c r="G24" s="20" t="s">
        <v>335</v>
      </c>
      <c r="H24" s="24">
        <f t="shared" si="0"/>
        <v>6.55</v>
      </c>
      <c r="I24" s="12">
        <v>0.8</v>
      </c>
      <c r="J24" s="13">
        <v>0.4</v>
      </c>
      <c r="K24" s="29">
        <v>0.60000000000000009</v>
      </c>
      <c r="L24" s="13">
        <v>0.60000000000000009</v>
      </c>
      <c r="M24" s="13">
        <v>0.8</v>
      </c>
      <c r="N24" s="13">
        <v>0.60000000000000009</v>
      </c>
      <c r="O24" s="13">
        <v>1</v>
      </c>
      <c r="P24" s="24">
        <f t="shared" si="1"/>
        <v>4.8000000000000007</v>
      </c>
      <c r="Q24" s="25">
        <f t="shared" si="2"/>
        <v>15.600000000000001</v>
      </c>
      <c r="S24" s="14"/>
    </row>
    <row r="25" spans="1:29" ht="15.75">
      <c r="A25" s="54">
        <v>20</v>
      </c>
      <c r="B25" s="41" t="s">
        <v>66</v>
      </c>
      <c r="C25" s="42" t="s">
        <v>67</v>
      </c>
      <c r="D25" s="48" t="s">
        <v>14</v>
      </c>
      <c r="E25" s="33">
        <v>6</v>
      </c>
      <c r="F25" s="10">
        <v>2</v>
      </c>
      <c r="G25" s="20" t="s">
        <v>337</v>
      </c>
      <c r="H25" s="24">
        <f t="shared" si="0"/>
        <v>6</v>
      </c>
      <c r="I25" s="12">
        <v>0.8</v>
      </c>
      <c r="J25" s="13">
        <v>1</v>
      </c>
      <c r="K25" s="29">
        <v>0.8</v>
      </c>
      <c r="L25" s="13">
        <v>1.4000000000000001</v>
      </c>
      <c r="M25" s="13">
        <v>1</v>
      </c>
      <c r="N25" s="13">
        <v>0.8</v>
      </c>
      <c r="O25" s="13">
        <v>1.2000000000000002</v>
      </c>
      <c r="P25" s="24">
        <f t="shared" si="1"/>
        <v>7</v>
      </c>
      <c r="Q25" s="25">
        <f t="shared" si="2"/>
        <v>19</v>
      </c>
      <c r="S25" s="14"/>
    </row>
    <row r="26" spans="1:29" ht="15.75">
      <c r="A26" s="54">
        <v>21</v>
      </c>
      <c r="B26" s="41" t="s">
        <v>68</v>
      </c>
      <c r="C26" s="42" t="s">
        <v>69</v>
      </c>
      <c r="D26" s="48" t="s">
        <v>15</v>
      </c>
      <c r="E26" s="33">
        <v>3.75</v>
      </c>
      <c r="F26" s="10">
        <v>1.25</v>
      </c>
      <c r="G26" s="20" t="s">
        <v>337</v>
      </c>
      <c r="H26" s="24">
        <f t="shared" si="0"/>
        <v>5.25</v>
      </c>
      <c r="I26" s="12">
        <v>1</v>
      </c>
      <c r="J26" s="13">
        <v>0.8</v>
      </c>
      <c r="K26" s="29">
        <v>1</v>
      </c>
      <c r="L26" s="13">
        <v>1</v>
      </c>
      <c r="M26" s="13">
        <v>0.8</v>
      </c>
      <c r="N26" s="13">
        <v>0.8</v>
      </c>
      <c r="O26" s="13">
        <v>0.4</v>
      </c>
      <c r="P26" s="24">
        <f t="shared" si="1"/>
        <v>5.8</v>
      </c>
      <c r="Q26" s="25">
        <f t="shared" si="2"/>
        <v>14.8</v>
      </c>
      <c r="S26" s="14"/>
    </row>
    <row r="27" spans="1:29" ht="15.75">
      <c r="A27" s="54">
        <v>22</v>
      </c>
      <c r="B27" s="41" t="s">
        <v>70</v>
      </c>
      <c r="C27" s="42" t="s">
        <v>71</v>
      </c>
      <c r="D27" s="48" t="s">
        <v>14</v>
      </c>
      <c r="E27" s="33">
        <v>6</v>
      </c>
      <c r="F27" s="10">
        <v>2</v>
      </c>
      <c r="G27" s="20" t="s">
        <v>347</v>
      </c>
      <c r="H27" s="24">
        <f t="shared" si="0"/>
        <v>5.4</v>
      </c>
      <c r="I27" s="12">
        <v>0.4</v>
      </c>
      <c r="J27" s="13">
        <v>1</v>
      </c>
      <c r="K27" s="29">
        <v>0.60000000000000009</v>
      </c>
      <c r="L27" s="16">
        <v>1</v>
      </c>
      <c r="M27" s="13">
        <v>1</v>
      </c>
      <c r="N27" s="13">
        <v>1</v>
      </c>
      <c r="O27" s="13">
        <v>1.6</v>
      </c>
      <c r="P27" s="24">
        <f t="shared" si="1"/>
        <v>6.6</v>
      </c>
      <c r="Q27" s="25">
        <f t="shared" si="2"/>
        <v>18</v>
      </c>
      <c r="S27" s="14"/>
    </row>
    <row r="28" spans="1:29" ht="15.75">
      <c r="A28" s="54">
        <v>23</v>
      </c>
      <c r="B28" s="41" t="s">
        <v>72</v>
      </c>
      <c r="C28" s="42" t="s">
        <v>73</v>
      </c>
      <c r="D28" s="48" t="s">
        <v>15</v>
      </c>
      <c r="E28" s="33">
        <v>3.75</v>
      </c>
      <c r="F28" s="10">
        <v>2.25</v>
      </c>
      <c r="G28" s="20" t="s">
        <v>337</v>
      </c>
      <c r="H28" s="24">
        <f t="shared" si="0"/>
        <v>6.25</v>
      </c>
      <c r="I28" s="12">
        <v>0.8</v>
      </c>
      <c r="J28" s="13">
        <v>0.4</v>
      </c>
      <c r="K28" s="29">
        <v>0.60000000000000009</v>
      </c>
      <c r="L28" s="13">
        <v>0.8</v>
      </c>
      <c r="M28" s="13">
        <v>0.60000000000000009</v>
      </c>
      <c r="N28" s="13">
        <v>1.2000000000000002</v>
      </c>
      <c r="O28" s="13">
        <v>0.60000000000000009</v>
      </c>
      <c r="P28" s="24">
        <f t="shared" si="1"/>
        <v>5</v>
      </c>
      <c r="Q28" s="25">
        <f t="shared" si="2"/>
        <v>15</v>
      </c>
      <c r="S28" s="14"/>
    </row>
    <row r="29" spans="1:29" ht="15.75">
      <c r="A29" s="54">
        <v>24</v>
      </c>
      <c r="B29" s="41" t="s">
        <v>74</v>
      </c>
      <c r="C29" s="42" t="s">
        <v>75</v>
      </c>
      <c r="D29" s="48" t="s">
        <v>15</v>
      </c>
      <c r="E29" s="33">
        <v>5.25</v>
      </c>
      <c r="F29" s="10">
        <v>1.25</v>
      </c>
      <c r="G29" s="20" t="s">
        <v>348</v>
      </c>
      <c r="H29" s="24">
        <f t="shared" si="0"/>
        <v>4.25</v>
      </c>
      <c r="I29" s="12">
        <v>0.60000000000000009</v>
      </c>
      <c r="J29" s="13">
        <v>0.60000000000000009</v>
      </c>
      <c r="K29" s="29">
        <v>0.2</v>
      </c>
      <c r="L29" s="13">
        <v>0.8</v>
      </c>
      <c r="M29" s="13">
        <v>0.60000000000000009</v>
      </c>
      <c r="N29" s="13">
        <v>0.8</v>
      </c>
      <c r="O29" s="13">
        <v>0.60000000000000009</v>
      </c>
      <c r="P29" s="24">
        <f t="shared" si="1"/>
        <v>4.2</v>
      </c>
      <c r="Q29" s="25">
        <f t="shared" si="2"/>
        <v>13.7</v>
      </c>
      <c r="S29" s="14"/>
    </row>
    <row r="30" spans="1:29" ht="15.75">
      <c r="A30" s="54">
        <v>25</v>
      </c>
      <c r="B30" s="41" t="s">
        <v>76</v>
      </c>
      <c r="C30" s="42" t="s">
        <v>77</v>
      </c>
      <c r="D30" s="48" t="s">
        <v>15</v>
      </c>
      <c r="E30" s="35">
        <v>4.5</v>
      </c>
      <c r="F30" s="10">
        <v>1.5</v>
      </c>
      <c r="G30" s="20" t="s">
        <v>345</v>
      </c>
      <c r="H30" s="24">
        <f t="shared" si="0"/>
        <v>3.1</v>
      </c>
      <c r="I30" s="37">
        <v>0.8</v>
      </c>
      <c r="J30" s="37">
        <v>0.4</v>
      </c>
      <c r="K30" s="37">
        <v>0.2</v>
      </c>
      <c r="L30" s="37">
        <v>1.4000000000000001</v>
      </c>
      <c r="M30" s="37">
        <v>0.60000000000000009</v>
      </c>
      <c r="N30" s="37">
        <v>0.60000000000000009</v>
      </c>
      <c r="O30" s="37">
        <v>1</v>
      </c>
      <c r="P30" s="24">
        <f t="shared" si="1"/>
        <v>5.0000000000000009</v>
      </c>
      <c r="Q30" s="25">
        <f t="shared" si="2"/>
        <v>12.600000000000001</v>
      </c>
      <c r="S30" s="14"/>
    </row>
    <row r="31" spans="1:29" ht="15.75">
      <c r="A31" s="54">
        <v>26</v>
      </c>
      <c r="B31" s="41" t="s">
        <v>78</v>
      </c>
      <c r="C31" s="44" t="s">
        <v>79</v>
      </c>
      <c r="D31" s="48" t="s">
        <v>17</v>
      </c>
      <c r="E31" s="33">
        <v>3</v>
      </c>
      <c r="F31" s="10">
        <v>0</v>
      </c>
      <c r="G31" s="20" t="s">
        <v>345</v>
      </c>
      <c r="H31" s="24">
        <f t="shared" si="0"/>
        <v>1.6</v>
      </c>
      <c r="I31" s="37">
        <v>0.2</v>
      </c>
      <c r="J31" s="37">
        <v>0.8</v>
      </c>
      <c r="K31" s="37">
        <v>0</v>
      </c>
      <c r="L31" s="37">
        <v>0.60000000000000009</v>
      </c>
      <c r="M31" s="37">
        <v>1</v>
      </c>
      <c r="N31" s="37">
        <v>0.8</v>
      </c>
      <c r="O31" s="37">
        <v>0.2</v>
      </c>
      <c r="P31" s="24">
        <f t="shared" si="1"/>
        <v>3.6000000000000005</v>
      </c>
      <c r="Q31" s="25">
        <f t="shared" si="2"/>
        <v>8.2000000000000011</v>
      </c>
      <c r="S31" s="14"/>
    </row>
    <row r="32" spans="1:29" ht="15.75">
      <c r="A32" s="54">
        <v>27</v>
      </c>
      <c r="B32" s="41" t="s">
        <v>80</v>
      </c>
      <c r="C32" s="42" t="s">
        <v>81</v>
      </c>
      <c r="D32" s="48" t="s">
        <v>15</v>
      </c>
      <c r="E32" s="33">
        <v>4.25</v>
      </c>
      <c r="F32" s="10">
        <v>1.75</v>
      </c>
      <c r="G32" s="20" t="s">
        <v>346</v>
      </c>
      <c r="H32" s="24">
        <f t="shared" si="0"/>
        <v>4.95</v>
      </c>
      <c r="I32" s="37">
        <v>0.60000000000000009</v>
      </c>
      <c r="J32" s="37">
        <v>0.8</v>
      </c>
      <c r="K32" s="37">
        <v>0.2</v>
      </c>
      <c r="L32" s="37">
        <v>0.8</v>
      </c>
      <c r="M32" s="37">
        <v>1.2000000000000002</v>
      </c>
      <c r="N32" s="37">
        <v>0.8</v>
      </c>
      <c r="O32" s="37">
        <v>0.60000000000000009</v>
      </c>
      <c r="P32" s="24">
        <f t="shared" si="1"/>
        <v>5</v>
      </c>
      <c r="Q32" s="25">
        <f t="shared" si="2"/>
        <v>14.2</v>
      </c>
      <c r="S32" s="14"/>
    </row>
    <row r="33" spans="1:19" ht="15.75">
      <c r="A33" s="54">
        <v>28</v>
      </c>
      <c r="B33" s="41" t="s">
        <v>82</v>
      </c>
      <c r="C33" s="44" t="s">
        <v>83</v>
      </c>
      <c r="D33" s="48" t="s">
        <v>17</v>
      </c>
      <c r="E33" s="33">
        <v>4</v>
      </c>
      <c r="F33" s="10">
        <v>0.25</v>
      </c>
      <c r="G33" s="20" t="s">
        <v>344</v>
      </c>
      <c r="H33" s="24">
        <f t="shared" si="0"/>
        <v>2.65</v>
      </c>
      <c r="I33" s="37">
        <v>0.4</v>
      </c>
      <c r="J33" s="37">
        <v>0.8</v>
      </c>
      <c r="K33" s="37">
        <v>0.4</v>
      </c>
      <c r="L33" s="37">
        <v>0.60000000000000009</v>
      </c>
      <c r="M33" s="37">
        <v>0.8</v>
      </c>
      <c r="N33" s="37">
        <v>0.8</v>
      </c>
      <c r="O33" s="37">
        <v>0.60000000000000009</v>
      </c>
      <c r="P33" s="24">
        <f t="shared" si="1"/>
        <v>4.4000000000000004</v>
      </c>
      <c r="Q33" s="25">
        <f t="shared" si="2"/>
        <v>11.05</v>
      </c>
      <c r="S33" s="14"/>
    </row>
    <row r="34" spans="1:19" ht="15.75">
      <c r="A34" s="54">
        <v>29</v>
      </c>
      <c r="B34" s="41" t="s">
        <v>84</v>
      </c>
      <c r="C34" s="44" t="s">
        <v>10</v>
      </c>
      <c r="D34" s="48" t="s">
        <v>17</v>
      </c>
      <c r="E34" s="33">
        <v>6.25</v>
      </c>
      <c r="F34" s="10">
        <v>2.15</v>
      </c>
      <c r="G34" s="20" t="s">
        <v>347</v>
      </c>
      <c r="H34" s="24">
        <f t="shared" si="0"/>
        <v>5.55</v>
      </c>
      <c r="I34" s="37">
        <v>1</v>
      </c>
      <c r="J34" s="37">
        <v>0.8</v>
      </c>
      <c r="K34" s="37">
        <v>0</v>
      </c>
      <c r="L34" s="37">
        <v>1</v>
      </c>
      <c r="M34" s="37">
        <v>1</v>
      </c>
      <c r="N34" s="37">
        <v>1</v>
      </c>
      <c r="O34" s="37">
        <v>0.8</v>
      </c>
      <c r="P34" s="24">
        <f t="shared" si="1"/>
        <v>5.6</v>
      </c>
      <c r="Q34" s="25">
        <f t="shared" si="2"/>
        <v>17.399999999999999</v>
      </c>
      <c r="S34" s="14"/>
    </row>
    <row r="35" spans="1:19" ht="15.75">
      <c r="A35" s="54">
        <v>30</v>
      </c>
      <c r="B35" s="41" t="s">
        <v>85</v>
      </c>
      <c r="C35" s="44" t="s">
        <v>86</v>
      </c>
      <c r="D35" s="48" t="s">
        <v>17</v>
      </c>
      <c r="E35" s="33">
        <v>3.75</v>
      </c>
      <c r="F35" s="10">
        <v>1</v>
      </c>
      <c r="G35" s="20" t="s">
        <v>336</v>
      </c>
      <c r="H35" s="24">
        <f t="shared" si="0"/>
        <v>3</v>
      </c>
      <c r="I35" s="37">
        <v>0.8</v>
      </c>
      <c r="J35" s="37">
        <v>0.4</v>
      </c>
      <c r="K35" s="37">
        <v>0.8</v>
      </c>
      <c r="L35" s="37">
        <v>1</v>
      </c>
      <c r="M35" s="37">
        <v>1</v>
      </c>
      <c r="N35" s="37">
        <v>0.8</v>
      </c>
      <c r="O35" s="37">
        <v>1</v>
      </c>
      <c r="P35" s="24">
        <f t="shared" si="1"/>
        <v>5.8</v>
      </c>
      <c r="Q35" s="25">
        <f t="shared" si="2"/>
        <v>12.55</v>
      </c>
      <c r="S35" s="14"/>
    </row>
    <row r="36" spans="1:19" ht="15.75">
      <c r="A36" s="54">
        <v>31</v>
      </c>
      <c r="B36" s="41" t="s">
        <v>87</v>
      </c>
      <c r="C36" s="44" t="s">
        <v>88</v>
      </c>
      <c r="D36" s="48" t="s">
        <v>17</v>
      </c>
      <c r="E36" s="33">
        <v>2.25</v>
      </c>
      <c r="F36" s="10">
        <v>0.5</v>
      </c>
      <c r="G36" s="20" t="s">
        <v>342</v>
      </c>
      <c r="H36" s="24">
        <f t="shared" si="0"/>
        <v>1.9</v>
      </c>
      <c r="I36" s="37">
        <v>0.60000000000000009</v>
      </c>
      <c r="J36" s="37">
        <v>0.8</v>
      </c>
      <c r="K36" s="37">
        <v>0.2</v>
      </c>
      <c r="L36" s="37">
        <v>1.4000000000000001</v>
      </c>
      <c r="M36" s="37">
        <v>1</v>
      </c>
      <c r="N36" s="37">
        <v>0.60000000000000009</v>
      </c>
      <c r="O36" s="37">
        <v>0.2</v>
      </c>
      <c r="P36" s="24">
        <f t="shared" si="1"/>
        <v>4.8000000000000007</v>
      </c>
      <c r="Q36" s="25">
        <f t="shared" si="2"/>
        <v>8.9500000000000011</v>
      </c>
      <c r="S36" s="14"/>
    </row>
    <row r="37" spans="1:19" ht="15.75">
      <c r="A37" s="54">
        <v>32</v>
      </c>
      <c r="B37" s="41" t="s">
        <v>89</v>
      </c>
      <c r="C37" s="44" t="s">
        <v>90</v>
      </c>
      <c r="D37" s="48" t="s">
        <v>17</v>
      </c>
      <c r="E37" s="34">
        <v>5.75</v>
      </c>
      <c r="F37" s="10">
        <v>1</v>
      </c>
      <c r="G37" s="20" t="s">
        <v>344</v>
      </c>
      <c r="H37" s="24">
        <f t="shared" si="0"/>
        <v>3.4</v>
      </c>
      <c r="I37" s="37">
        <v>0.8</v>
      </c>
      <c r="J37" s="37">
        <v>0.2</v>
      </c>
      <c r="K37" s="37">
        <v>1</v>
      </c>
      <c r="L37" s="37">
        <v>0.8</v>
      </c>
      <c r="M37" s="37">
        <v>1</v>
      </c>
      <c r="N37" s="37">
        <v>0.60000000000000009</v>
      </c>
      <c r="O37" s="37">
        <v>0.60000000000000009</v>
      </c>
      <c r="P37" s="24">
        <f t="shared" si="1"/>
        <v>5</v>
      </c>
      <c r="Q37" s="25">
        <f t="shared" si="2"/>
        <v>14.15</v>
      </c>
      <c r="S37" s="14"/>
    </row>
    <row r="38" spans="1:19" ht="15.75">
      <c r="A38" s="54">
        <v>33</v>
      </c>
      <c r="B38" s="41" t="s">
        <v>91</v>
      </c>
      <c r="C38" s="42" t="s">
        <v>92</v>
      </c>
      <c r="D38" s="48" t="s">
        <v>14</v>
      </c>
      <c r="E38" s="33">
        <v>5</v>
      </c>
      <c r="F38" s="10">
        <v>2</v>
      </c>
      <c r="G38" s="20" t="s">
        <v>348</v>
      </c>
      <c r="H38" s="24">
        <f t="shared" si="0"/>
        <v>5</v>
      </c>
      <c r="I38" s="37">
        <v>0.60000000000000009</v>
      </c>
      <c r="J38" s="37">
        <v>0.8</v>
      </c>
      <c r="K38" s="37">
        <v>1.2000000000000002</v>
      </c>
      <c r="L38" s="37">
        <v>1.2000000000000002</v>
      </c>
      <c r="M38" s="37">
        <v>1</v>
      </c>
      <c r="N38" s="37">
        <v>0.60000000000000009</v>
      </c>
      <c r="O38" s="37">
        <v>1.6</v>
      </c>
      <c r="P38" s="24">
        <f t="shared" si="1"/>
        <v>7</v>
      </c>
      <c r="Q38" s="25">
        <f t="shared" si="2"/>
        <v>17</v>
      </c>
      <c r="S38" s="14"/>
    </row>
    <row r="39" spans="1:19" ht="15.75">
      <c r="A39" s="54">
        <v>34</v>
      </c>
      <c r="B39" s="41" t="s">
        <v>93</v>
      </c>
      <c r="C39" s="42" t="s">
        <v>94</v>
      </c>
      <c r="D39" s="48" t="s">
        <v>15</v>
      </c>
      <c r="E39" s="33">
        <v>5.25</v>
      </c>
      <c r="F39" s="10">
        <v>1.75</v>
      </c>
      <c r="G39" s="20" t="s">
        <v>344</v>
      </c>
      <c r="H39" s="24">
        <f t="shared" si="0"/>
        <v>4.1500000000000004</v>
      </c>
      <c r="I39" s="37">
        <v>0.4</v>
      </c>
      <c r="J39" s="37">
        <v>0.4</v>
      </c>
      <c r="K39" s="37">
        <v>0.4</v>
      </c>
      <c r="L39" s="37">
        <v>1</v>
      </c>
      <c r="M39" s="37">
        <v>1</v>
      </c>
      <c r="N39" s="37">
        <v>0.4</v>
      </c>
      <c r="O39" s="37">
        <v>0.8</v>
      </c>
      <c r="P39" s="24">
        <f t="shared" si="1"/>
        <v>4.4000000000000004</v>
      </c>
      <c r="Q39" s="25">
        <f t="shared" si="2"/>
        <v>13.8</v>
      </c>
      <c r="S39" s="14"/>
    </row>
    <row r="40" spans="1:19" ht="15.75">
      <c r="A40" s="54">
        <v>35</v>
      </c>
      <c r="B40" s="41" t="s">
        <v>95</v>
      </c>
      <c r="C40" s="42" t="s">
        <v>96</v>
      </c>
      <c r="D40" s="48" t="s">
        <v>15</v>
      </c>
      <c r="E40" s="33">
        <v>4.75</v>
      </c>
      <c r="F40" s="10">
        <v>2.25</v>
      </c>
      <c r="G40" s="20" t="s">
        <v>335</v>
      </c>
      <c r="H40" s="24">
        <f t="shared" si="0"/>
        <v>6.05</v>
      </c>
      <c r="I40" s="37">
        <v>0.8</v>
      </c>
      <c r="J40" s="37">
        <v>0.60000000000000009</v>
      </c>
      <c r="K40" s="37">
        <v>0.4</v>
      </c>
      <c r="L40" s="37">
        <v>0.60000000000000009</v>
      </c>
      <c r="M40" s="37">
        <v>1.2000000000000002</v>
      </c>
      <c r="N40" s="37">
        <v>0.8</v>
      </c>
      <c r="O40" s="37">
        <v>1.2000000000000002</v>
      </c>
      <c r="P40" s="24">
        <f t="shared" si="1"/>
        <v>5.6000000000000005</v>
      </c>
      <c r="Q40" s="25">
        <f t="shared" si="2"/>
        <v>16.399999999999999</v>
      </c>
      <c r="S40" s="14"/>
    </row>
    <row r="41" spans="1:19" ht="15.75">
      <c r="A41" s="54">
        <v>36</v>
      </c>
      <c r="B41" s="41" t="s">
        <v>97</v>
      </c>
      <c r="C41" s="42" t="s">
        <v>98</v>
      </c>
      <c r="D41" s="48" t="s">
        <v>14</v>
      </c>
      <c r="E41" s="33">
        <v>5.5</v>
      </c>
      <c r="F41" s="10">
        <v>1.25</v>
      </c>
      <c r="G41" s="20" t="s">
        <v>343</v>
      </c>
      <c r="H41" s="24">
        <f t="shared" si="0"/>
        <v>4.05</v>
      </c>
      <c r="I41" s="37">
        <v>0.60000000000000009</v>
      </c>
      <c r="J41" s="37">
        <v>0.4</v>
      </c>
      <c r="K41" s="37">
        <v>0.8</v>
      </c>
      <c r="L41" s="37">
        <v>1.2000000000000002</v>
      </c>
      <c r="M41" s="37">
        <v>1</v>
      </c>
      <c r="N41" s="37">
        <v>1.2000000000000002</v>
      </c>
      <c r="O41" s="37">
        <v>0.4</v>
      </c>
      <c r="P41" s="24">
        <f t="shared" si="1"/>
        <v>5.6000000000000014</v>
      </c>
      <c r="Q41" s="25">
        <f t="shared" si="2"/>
        <v>15.150000000000002</v>
      </c>
      <c r="S41" s="14"/>
    </row>
    <row r="42" spans="1:19" ht="15.75">
      <c r="A42" s="54">
        <v>37</v>
      </c>
      <c r="B42" s="41" t="s">
        <v>99</v>
      </c>
      <c r="C42" s="42" t="s">
        <v>100</v>
      </c>
      <c r="D42" s="48" t="s">
        <v>15</v>
      </c>
      <c r="E42" s="33">
        <v>3</v>
      </c>
      <c r="F42" s="10">
        <v>2</v>
      </c>
      <c r="G42" s="20" t="s">
        <v>348</v>
      </c>
      <c r="H42" s="24">
        <f t="shared" si="0"/>
        <v>5</v>
      </c>
      <c r="I42" s="37">
        <v>0.8</v>
      </c>
      <c r="J42" s="37">
        <v>0.60000000000000009</v>
      </c>
      <c r="K42" s="37">
        <v>0.2</v>
      </c>
      <c r="L42" s="37">
        <v>1.4000000000000001</v>
      </c>
      <c r="M42" s="37">
        <v>0.60000000000000009</v>
      </c>
      <c r="N42" s="37">
        <v>0.60000000000000009</v>
      </c>
      <c r="O42" s="37">
        <v>0.8</v>
      </c>
      <c r="P42" s="24">
        <f t="shared" si="1"/>
        <v>5.0000000000000009</v>
      </c>
      <c r="Q42" s="25">
        <f t="shared" si="2"/>
        <v>13</v>
      </c>
      <c r="S42" s="14"/>
    </row>
    <row r="43" spans="1:19" ht="15.75">
      <c r="A43" s="54">
        <v>38</v>
      </c>
      <c r="B43" s="41" t="s">
        <v>101</v>
      </c>
      <c r="C43" s="44" t="s">
        <v>102</v>
      </c>
      <c r="D43" s="48" t="s">
        <v>17</v>
      </c>
      <c r="E43" s="33">
        <v>3.25</v>
      </c>
      <c r="F43" s="10">
        <v>0.75</v>
      </c>
      <c r="G43" s="20" t="s">
        <v>349</v>
      </c>
      <c r="H43" s="24">
        <f t="shared" si="0"/>
        <v>1.95</v>
      </c>
      <c r="I43" s="37">
        <v>0.60000000000000009</v>
      </c>
      <c r="J43" s="37">
        <v>1</v>
      </c>
      <c r="K43" s="37">
        <v>0.4</v>
      </c>
      <c r="L43" s="37">
        <v>0.8</v>
      </c>
      <c r="M43" s="37">
        <v>0.60000000000000009</v>
      </c>
      <c r="N43" s="37">
        <v>0.60000000000000009</v>
      </c>
      <c r="O43" s="37">
        <v>0.4</v>
      </c>
      <c r="P43" s="24">
        <f t="shared" si="1"/>
        <v>4.4000000000000004</v>
      </c>
      <c r="Q43" s="25">
        <f t="shared" si="2"/>
        <v>9.6000000000000014</v>
      </c>
      <c r="S43" s="14"/>
    </row>
    <row r="44" spans="1:19" ht="15.75">
      <c r="A44" s="54">
        <v>39</v>
      </c>
      <c r="B44" s="41" t="s">
        <v>103</v>
      </c>
      <c r="C44" s="42" t="s">
        <v>104</v>
      </c>
      <c r="D44" s="48" t="s">
        <v>15</v>
      </c>
      <c r="E44" s="33">
        <v>5.75</v>
      </c>
      <c r="F44" s="10">
        <v>1.75</v>
      </c>
      <c r="G44" s="20" t="s">
        <v>340</v>
      </c>
      <c r="H44" s="24">
        <f t="shared" si="0"/>
        <v>5.35</v>
      </c>
      <c r="I44" s="37">
        <v>0.60000000000000009</v>
      </c>
      <c r="J44" s="37">
        <v>0.60000000000000009</v>
      </c>
      <c r="K44" s="37">
        <v>0.4</v>
      </c>
      <c r="L44" s="37">
        <v>1.2000000000000002</v>
      </c>
      <c r="M44" s="37">
        <v>0.8</v>
      </c>
      <c r="N44" s="37">
        <v>0.8</v>
      </c>
      <c r="O44" s="37">
        <v>0.8</v>
      </c>
      <c r="P44" s="24">
        <f t="shared" si="1"/>
        <v>5.2000000000000011</v>
      </c>
      <c r="Q44" s="25">
        <f t="shared" si="2"/>
        <v>16.3</v>
      </c>
      <c r="S44" s="14"/>
    </row>
    <row r="45" spans="1:19" ht="15.75">
      <c r="A45" s="54">
        <v>40</v>
      </c>
      <c r="B45" s="41" t="s">
        <v>105</v>
      </c>
      <c r="C45" s="42" t="s">
        <v>106</v>
      </c>
      <c r="D45" s="48" t="s">
        <v>15</v>
      </c>
      <c r="E45" s="33">
        <v>5.75</v>
      </c>
      <c r="F45" s="10">
        <v>3.75</v>
      </c>
      <c r="G45" s="55">
        <v>5</v>
      </c>
      <c r="H45" s="24">
        <f t="shared" si="0"/>
        <v>8.75</v>
      </c>
      <c r="I45" s="37">
        <v>0.8</v>
      </c>
      <c r="J45" s="37">
        <v>0.8</v>
      </c>
      <c r="K45" s="37">
        <v>1</v>
      </c>
      <c r="L45" s="37">
        <v>1.4000000000000001</v>
      </c>
      <c r="M45" s="37">
        <v>0.60000000000000009</v>
      </c>
      <c r="N45" s="37">
        <v>0.8</v>
      </c>
      <c r="O45" s="37">
        <v>1.6</v>
      </c>
      <c r="P45" s="24">
        <f t="shared" si="1"/>
        <v>7</v>
      </c>
      <c r="Q45" s="25">
        <f t="shared" si="2"/>
        <v>21.5</v>
      </c>
      <c r="S45" s="14"/>
    </row>
    <row r="46" spans="1:19" ht="15.75">
      <c r="A46" s="54">
        <v>41</v>
      </c>
      <c r="B46" s="41" t="s">
        <v>107</v>
      </c>
      <c r="C46" s="44" t="s">
        <v>108</v>
      </c>
      <c r="D46" s="48" t="s">
        <v>16</v>
      </c>
      <c r="E46" s="33">
        <v>4.75</v>
      </c>
      <c r="F46" s="10">
        <v>1.25</v>
      </c>
      <c r="G46" s="20" t="s">
        <v>350</v>
      </c>
      <c r="H46" s="24">
        <f t="shared" si="0"/>
        <v>3.85</v>
      </c>
      <c r="I46" s="37">
        <v>0.60000000000000009</v>
      </c>
      <c r="J46" s="37">
        <v>0.60000000000000009</v>
      </c>
      <c r="K46" s="37">
        <v>0.4</v>
      </c>
      <c r="L46" s="37">
        <v>0.8</v>
      </c>
      <c r="M46" s="37">
        <v>0.60000000000000009</v>
      </c>
      <c r="N46" s="37">
        <v>0.60000000000000009</v>
      </c>
      <c r="O46" s="37">
        <v>1</v>
      </c>
      <c r="P46" s="24">
        <f t="shared" si="1"/>
        <v>4.5999999999999996</v>
      </c>
      <c r="Q46" s="25">
        <f t="shared" si="2"/>
        <v>13.2</v>
      </c>
      <c r="S46" s="14"/>
    </row>
    <row r="47" spans="1:19" ht="15.75">
      <c r="A47" s="54">
        <v>42</v>
      </c>
      <c r="B47" s="41" t="s">
        <v>109</v>
      </c>
      <c r="C47" s="44" t="s">
        <v>110</v>
      </c>
      <c r="D47" s="48" t="s">
        <v>16</v>
      </c>
      <c r="E47" s="33">
        <v>5.25</v>
      </c>
      <c r="F47" s="10">
        <v>1.25</v>
      </c>
      <c r="G47" s="20" t="s">
        <v>350</v>
      </c>
      <c r="H47" s="24">
        <f t="shared" si="0"/>
        <v>3.85</v>
      </c>
      <c r="I47" s="37">
        <v>0.4</v>
      </c>
      <c r="J47" s="37">
        <v>0.8</v>
      </c>
      <c r="K47" s="37">
        <v>0.4</v>
      </c>
      <c r="L47" s="37">
        <v>1.4000000000000001</v>
      </c>
      <c r="M47" s="37">
        <v>1</v>
      </c>
      <c r="N47" s="37">
        <v>0.8</v>
      </c>
      <c r="O47" s="37">
        <v>0.4</v>
      </c>
      <c r="P47" s="24">
        <f t="shared" si="1"/>
        <v>5.2000000000000011</v>
      </c>
      <c r="Q47" s="25">
        <f t="shared" si="2"/>
        <v>14.3</v>
      </c>
      <c r="S47" s="14"/>
    </row>
    <row r="48" spans="1:19" ht="15.75">
      <c r="A48" s="54">
        <v>43</v>
      </c>
      <c r="B48" s="41" t="s">
        <v>111</v>
      </c>
      <c r="C48" s="44" t="s">
        <v>26</v>
      </c>
      <c r="D48" s="48" t="s">
        <v>17</v>
      </c>
      <c r="E48" s="33">
        <v>1.5</v>
      </c>
      <c r="F48" s="10">
        <v>0.75</v>
      </c>
      <c r="G48" s="20" t="s">
        <v>342</v>
      </c>
      <c r="H48" s="24">
        <f t="shared" si="0"/>
        <v>2.15</v>
      </c>
      <c r="I48" s="37">
        <v>0.4</v>
      </c>
      <c r="J48" s="37">
        <v>0</v>
      </c>
      <c r="K48" s="37">
        <v>0.8</v>
      </c>
      <c r="L48" s="37">
        <v>0.4</v>
      </c>
      <c r="M48" s="37">
        <v>0.4</v>
      </c>
      <c r="N48" s="37">
        <v>0.4</v>
      </c>
      <c r="O48" s="37">
        <v>0.2</v>
      </c>
      <c r="P48" s="24">
        <f t="shared" si="1"/>
        <v>2.6</v>
      </c>
      <c r="Q48" s="25">
        <f t="shared" si="2"/>
        <v>6.25</v>
      </c>
      <c r="S48" s="14"/>
    </row>
    <row r="49" spans="1:19" ht="15.75">
      <c r="A49" s="54">
        <v>44</v>
      </c>
      <c r="B49" s="41" t="s">
        <v>112</v>
      </c>
      <c r="C49" s="44" t="s">
        <v>113</v>
      </c>
      <c r="D49" s="48" t="s">
        <v>16</v>
      </c>
      <c r="E49" s="33">
        <v>3.75</v>
      </c>
      <c r="F49" s="10">
        <v>1.25</v>
      </c>
      <c r="G49" s="20" t="s">
        <v>350</v>
      </c>
      <c r="H49" s="24">
        <f t="shared" si="0"/>
        <v>3.85</v>
      </c>
      <c r="I49" s="37">
        <v>0.4</v>
      </c>
      <c r="J49" s="37">
        <v>1</v>
      </c>
      <c r="K49" s="37">
        <v>0.2</v>
      </c>
      <c r="L49" s="37">
        <v>0.8</v>
      </c>
      <c r="M49" s="37">
        <v>1.2000000000000002</v>
      </c>
      <c r="N49" s="37">
        <v>0.8</v>
      </c>
      <c r="O49" s="37">
        <v>0.4</v>
      </c>
      <c r="P49" s="24">
        <f t="shared" si="1"/>
        <v>4.8000000000000007</v>
      </c>
      <c r="Q49" s="25">
        <f t="shared" si="2"/>
        <v>12.4</v>
      </c>
      <c r="S49" s="14"/>
    </row>
    <row r="50" spans="1:19" ht="15.75">
      <c r="A50" s="54">
        <v>45</v>
      </c>
      <c r="B50" s="41" t="s">
        <v>114</v>
      </c>
      <c r="C50" s="42" t="s">
        <v>115</v>
      </c>
      <c r="D50" s="48" t="s">
        <v>15</v>
      </c>
      <c r="E50" s="33">
        <v>4.25</v>
      </c>
      <c r="F50" s="10">
        <v>1.75</v>
      </c>
      <c r="G50" s="20" t="s">
        <v>346</v>
      </c>
      <c r="H50" s="24">
        <f t="shared" si="0"/>
        <v>4.95</v>
      </c>
      <c r="I50" s="37">
        <v>0.60000000000000009</v>
      </c>
      <c r="J50" s="37">
        <v>0.8</v>
      </c>
      <c r="K50" s="37">
        <v>0.8</v>
      </c>
      <c r="L50" s="37">
        <v>1</v>
      </c>
      <c r="M50" s="37">
        <v>1</v>
      </c>
      <c r="N50" s="37">
        <v>0.8</v>
      </c>
      <c r="O50" s="37">
        <v>0.8</v>
      </c>
      <c r="P50" s="24">
        <f t="shared" si="1"/>
        <v>5.8000000000000007</v>
      </c>
      <c r="Q50" s="25">
        <f t="shared" si="2"/>
        <v>15</v>
      </c>
      <c r="S50" s="14"/>
    </row>
    <row r="51" spans="1:19" ht="15.75">
      <c r="A51" s="54">
        <v>46</v>
      </c>
      <c r="B51" s="41" t="s">
        <v>116</v>
      </c>
      <c r="C51" s="44" t="s">
        <v>117</v>
      </c>
      <c r="D51" s="48" t="s">
        <v>16</v>
      </c>
      <c r="E51" s="33">
        <v>4.5</v>
      </c>
      <c r="F51" s="10">
        <v>1.5</v>
      </c>
      <c r="G51" s="20" t="s">
        <v>342</v>
      </c>
      <c r="H51" s="24">
        <f t="shared" si="0"/>
        <v>2.9</v>
      </c>
      <c r="I51" s="37">
        <v>0.4</v>
      </c>
      <c r="J51" s="37">
        <v>0.8</v>
      </c>
      <c r="K51" s="37">
        <v>0.60000000000000009</v>
      </c>
      <c r="L51" s="37">
        <v>1.4000000000000001</v>
      </c>
      <c r="M51" s="37">
        <v>1.2000000000000002</v>
      </c>
      <c r="N51" s="37">
        <v>0.8</v>
      </c>
      <c r="O51" s="37">
        <v>0.4</v>
      </c>
      <c r="P51" s="24">
        <f t="shared" si="1"/>
        <v>5.6000000000000005</v>
      </c>
      <c r="Q51" s="25">
        <f t="shared" si="2"/>
        <v>13</v>
      </c>
      <c r="S51" s="14"/>
    </row>
    <row r="52" spans="1:19" ht="15.75">
      <c r="A52" s="54">
        <v>47</v>
      </c>
      <c r="B52" s="41" t="s">
        <v>118</v>
      </c>
      <c r="C52" s="42" t="s">
        <v>119</v>
      </c>
      <c r="D52" s="48" t="s">
        <v>14</v>
      </c>
      <c r="E52" s="33">
        <v>5</v>
      </c>
      <c r="F52" s="10">
        <v>2</v>
      </c>
      <c r="G52" s="20" t="s">
        <v>347</v>
      </c>
      <c r="H52" s="24">
        <f t="shared" si="0"/>
        <v>5.4</v>
      </c>
      <c r="I52" s="37">
        <v>0.8</v>
      </c>
      <c r="J52" s="37">
        <v>0.4</v>
      </c>
      <c r="K52" s="37">
        <v>0.8</v>
      </c>
      <c r="L52" s="37">
        <v>1.2000000000000002</v>
      </c>
      <c r="M52" s="37">
        <v>1</v>
      </c>
      <c r="N52" s="37">
        <v>0.60000000000000009</v>
      </c>
      <c r="O52" s="37">
        <v>1</v>
      </c>
      <c r="P52" s="24">
        <f t="shared" si="1"/>
        <v>5.8000000000000007</v>
      </c>
      <c r="Q52" s="25">
        <f t="shared" si="2"/>
        <v>16.200000000000003</v>
      </c>
      <c r="S52" s="14"/>
    </row>
    <row r="53" spans="1:19" ht="15.75">
      <c r="A53" s="54">
        <v>48</v>
      </c>
      <c r="B53" s="41" t="s">
        <v>120</v>
      </c>
      <c r="C53" s="42" t="s">
        <v>121</v>
      </c>
      <c r="D53" s="48" t="s">
        <v>15</v>
      </c>
      <c r="E53" s="33">
        <v>5.5</v>
      </c>
      <c r="F53" s="10">
        <v>2</v>
      </c>
      <c r="G53" s="20" t="s">
        <v>346</v>
      </c>
      <c r="H53" s="24">
        <f t="shared" si="0"/>
        <v>5.2</v>
      </c>
      <c r="I53" s="37">
        <v>0.60000000000000009</v>
      </c>
      <c r="J53" s="37">
        <v>1</v>
      </c>
      <c r="K53" s="37">
        <v>0.60000000000000009</v>
      </c>
      <c r="L53" s="37">
        <v>0.60000000000000009</v>
      </c>
      <c r="M53" s="37">
        <v>0.8</v>
      </c>
      <c r="N53" s="37">
        <v>0.8</v>
      </c>
      <c r="O53" s="37">
        <v>1.2000000000000002</v>
      </c>
      <c r="P53" s="24">
        <f t="shared" si="1"/>
        <v>5.6</v>
      </c>
      <c r="Q53" s="25">
        <f t="shared" si="2"/>
        <v>16.3</v>
      </c>
      <c r="S53" s="14"/>
    </row>
    <row r="54" spans="1:19" ht="15.75">
      <c r="A54" s="54">
        <v>49</v>
      </c>
      <c r="B54" s="41" t="s">
        <v>122</v>
      </c>
      <c r="C54" s="44" t="s">
        <v>123</v>
      </c>
      <c r="D54" s="48" t="s">
        <v>16</v>
      </c>
      <c r="E54" s="35">
        <v>3.25</v>
      </c>
      <c r="F54" s="10">
        <v>1</v>
      </c>
      <c r="G54" s="20" t="s">
        <v>344</v>
      </c>
      <c r="H54" s="24">
        <f t="shared" si="0"/>
        <v>3.4</v>
      </c>
      <c r="I54" s="12">
        <v>0.8</v>
      </c>
      <c r="J54" s="13">
        <v>0.60000000000000009</v>
      </c>
      <c r="K54" s="29">
        <v>0.2</v>
      </c>
      <c r="L54" s="13">
        <v>0.4</v>
      </c>
      <c r="M54" s="13">
        <v>0.8</v>
      </c>
      <c r="N54" s="13">
        <v>0.8</v>
      </c>
      <c r="O54" s="13">
        <v>0.60000000000000009</v>
      </c>
      <c r="P54" s="24">
        <f t="shared" si="1"/>
        <v>4.2</v>
      </c>
      <c r="Q54" s="25">
        <f t="shared" si="2"/>
        <v>10.85</v>
      </c>
      <c r="S54" s="15"/>
    </row>
    <row r="55" spans="1:19" ht="15.75">
      <c r="A55" s="54">
        <v>50</v>
      </c>
      <c r="B55" s="41" t="s">
        <v>124</v>
      </c>
      <c r="C55" s="44" t="s">
        <v>125</v>
      </c>
      <c r="D55" s="48" t="s">
        <v>17</v>
      </c>
      <c r="E55" s="33">
        <v>2.5</v>
      </c>
      <c r="F55" s="10">
        <v>1</v>
      </c>
      <c r="G55" s="20" t="s">
        <v>351</v>
      </c>
      <c r="H55" s="24">
        <f t="shared" si="0"/>
        <v>2.8</v>
      </c>
      <c r="I55" s="12">
        <v>0.2</v>
      </c>
      <c r="J55" s="13">
        <v>0.4</v>
      </c>
      <c r="K55" s="29">
        <v>0.2</v>
      </c>
      <c r="L55" s="13">
        <v>1</v>
      </c>
      <c r="M55" s="13">
        <v>0.4</v>
      </c>
      <c r="N55" s="13">
        <v>0.60000000000000009</v>
      </c>
      <c r="O55" s="13">
        <v>0.8</v>
      </c>
      <c r="P55" s="24">
        <f t="shared" si="1"/>
        <v>3.6000000000000005</v>
      </c>
      <c r="Q55" s="25">
        <f t="shared" si="2"/>
        <v>8.9</v>
      </c>
      <c r="S55" s="15"/>
    </row>
    <row r="56" spans="1:19" ht="15.75">
      <c r="A56" s="54">
        <v>51</v>
      </c>
      <c r="B56" s="41" t="s">
        <v>126</v>
      </c>
      <c r="C56" s="45" t="s">
        <v>127</v>
      </c>
      <c r="D56" s="48" t="s">
        <v>15</v>
      </c>
      <c r="E56" s="33">
        <v>5.25</v>
      </c>
      <c r="F56" s="10">
        <v>3.5</v>
      </c>
      <c r="G56" s="20" t="s">
        <v>337</v>
      </c>
      <c r="H56" s="24">
        <f t="shared" si="0"/>
        <v>7.5</v>
      </c>
      <c r="I56" s="10">
        <v>0.60000000000000009</v>
      </c>
      <c r="J56" s="11">
        <v>1</v>
      </c>
      <c r="K56" s="29">
        <v>0.60000000000000009</v>
      </c>
      <c r="L56" s="11">
        <v>1.2000000000000002</v>
      </c>
      <c r="M56" s="11">
        <v>1.2000000000000002</v>
      </c>
      <c r="N56" s="11">
        <v>0.60000000000000009</v>
      </c>
      <c r="O56" s="11">
        <v>0.4</v>
      </c>
      <c r="P56" s="24">
        <f t="shared" si="1"/>
        <v>5.6</v>
      </c>
      <c r="Q56" s="25">
        <f t="shared" si="2"/>
        <v>18.350000000000001</v>
      </c>
      <c r="S56" s="15"/>
    </row>
    <row r="57" spans="1:19" ht="15.75">
      <c r="A57" s="54">
        <v>52</v>
      </c>
      <c r="B57" s="41" t="s">
        <v>128</v>
      </c>
      <c r="C57" s="45" t="s">
        <v>129</v>
      </c>
      <c r="D57" s="48" t="s">
        <v>15</v>
      </c>
      <c r="E57" s="33">
        <v>3.75</v>
      </c>
      <c r="F57" s="10">
        <v>2</v>
      </c>
      <c r="G57" s="20" t="s">
        <v>350</v>
      </c>
      <c r="H57" s="24">
        <f t="shared" si="0"/>
        <v>4.5999999999999996</v>
      </c>
      <c r="I57" s="10">
        <v>0.8</v>
      </c>
      <c r="J57" s="11">
        <v>0.4</v>
      </c>
      <c r="K57" s="30">
        <v>0.2</v>
      </c>
      <c r="L57" s="11">
        <v>0.8</v>
      </c>
      <c r="M57" s="11">
        <v>0.60000000000000009</v>
      </c>
      <c r="N57" s="11">
        <v>0.4</v>
      </c>
      <c r="O57" s="11">
        <v>1</v>
      </c>
      <c r="P57" s="24">
        <f t="shared" si="1"/>
        <v>4.2</v>
      </c>
      <c r="Q57" s="25">
        <f t="shared" si="2"/>
        <v>12.55</v>
      </c>
      <c r="S57" s="14"/>
    </row>
    <row r="58" spans="1:19" ht="15.75">
      <c r="A58" s="54">
        <v>53</v>
      </c>
      <c r="B58" s="41" t="s">
        <v>130</v>
      </c>
      <c r="C58" s="44" t="s">
        <v>131</v>
      </c>
      <c r="D58" s="48" t="s">
        <v>17</v>
      </c>
      <c r="E58" s="33">
        <v>1</v>
      </c>
      <c r="F58" s="10">
        <v>1.25</v>
      </c>
      <c r="G58" s="20" t="s">
        <v>342</v>
      </c>
      <c r="H58" s="24">
        <f t="shared" si="0"/>
        <v>2.65</v>
      </c>
      <c r="I58" s="12">
        <v>0.8</v>
      </c>
      <c r="J58" s="13">
        <v>0.8</v>
      </c>
      <c r="K58" s="29">
        <v>0.4</v>
      </c>
      <c r="L58" s="13">
        <v>1</v>
      </c>
      <c r="M58" s="13">
        <v>0.8</v>
      </c>
      <c r="N58" s="13">
        <v>0.8</v>
      </c>
      <c r="O58" s="13">
        <v>0.60000000000000009</v>
      </c>
      <c r="P58" s="24">
        <f t="shared" si="1"/>
        <v>5.2</v>
      </c>
      <c r="Q58" s="25">
        <f t="shared" si="2"/>
        <v>8.85</v>
      </c>
      <c r="S58" s="14"/>
    </row>
    <row r="59" spans="1:19" ht="15.75">
      <c r="A59" s="54">
        <v>54</v>
      </c>
      <c r="B59" s="41" t="s">
        <v>132</v>
      </c>
      <c r="C59" s="44" t="s">
        <v>133</v>
      </c>
      <c r="D59" s="48" t="s">
        <v>16</v>
      </c>
      <c r="E59" s="33">
        <v>5.25</v>
      </c>
      <c r="F59" s="10">
        <v>1.5</v>
      </c>
      <c r="G59" s="20" t="s">
        <v>351</v>
      </c>
      <c r="H59" s="24">
        <f t="shared" si="0"/>
        <v>3.3</v>
      </c>
      <c r="I59" s="10">
        <v>0.8</v>
      </c>
      <c r="J59" s="11">
        <v>0.60000000000000009</v>
      </c>
      <c r="K59" s="29">
        <v>0.4</v>
      </c>
      <c r="L59" s="11">
        <v>1</v>
      </c>
      <c r="M59" s="11">
        <v>1.2000000000000002</v>
      </c>
      <c r="N59" s="11">
        <v>0.8</v>
      </c>
      <c r="O59" s="11">
        <v>0.8</v>
      </c>
      <c r="P59" s="24">
        <f t="shared" si="1"/>
        <v>5.6000000000000005</v>
      </c>
      <c r="Q59" s="25">
        <f t="shared" si="2"/>
        <v>14.15</v>
      </c>
      <c r="S59" s="14"/>
    </row>
    <row r="60" spans="1:19" ht="15.75">
      <c r="A60" s="54">
        <v>55</v>
      </c>
      <c r="B60" s="41" t="s">
        <v>134</v>
      </c>
      <c r="C60" s="44" t="s">
        <v>135</v>
      </c>
      <c r="D60" s="48" t="s">
        <v>16</v>
      </c>
      <c r="E60" s="33">
        <v>4</v>
      </c>
      <c r="F60" s="10">
        <v>0.75</v>
      </c>
      <c r="G60" s="20" t="s">
        <v>336</v>
      </c>
      <c r="H60" s="24">
        <f t="shared" si="0"/>
        <v>2.75</v>
      </c>
      <c r="I60" s="10">
        <v>0.60000000000000009</v>
      </c>
      <c r="J60" s="11">
        <v>0.4</v>
      </c>
      <c r="K60" s="29">
        <v>0.4</v>
      </c>
      <c r="L60" s="11">
        <v>0.60000000000000009</v>
      </c>
      <c r="M60" s="11">
        <v>0.60000000000000009</v>
      </c>
      <c r="N60" s="11">
        <v>1</v>
      </c>
      <c r="O60" s="11">
        <v>0.60000000000000009</v>
      </c>
      <c r="P60" s="24">
        <f t="shared" si="1"/>
        <v>4.2</v>
      </c>
      <c r="Q60" s="25">
        <f t="shared" si="2"/>
        <v>10.95</v>
      </c>
      <c r="S60" s="14"/>
    </row>
    <row r="61" spans="1:19" ht="15.75">
      <c r="A61" s="54">
        <v>56</v>
      </c>
      <c r="B61" s="41" t="s">
        <v>136</v>
      </c>
      <c r="C61" s="44" t="s">
        <v>137</v>
      </c>
      <c r="D61" s="48" t="s">
        <v>17</v>
      </c>
      <c r="E61" s="33">
        <v>6</v>
      </c>
      <c r="F61" s="10">
        <v>1.5</v>
      </c>
      <c r="G61" s="20" t="s">
        <v>345</v>
      </c>
      <c r="H61" s="24">
        <f t="shared" si="0"/>
        <v>3.1</v>
      </c>
      <c r="I61" s="10">
        <v>0.60000000000000009</v>
      </c>
      <c r="J61" s="11">
        <v>0.60000000000000009</v>
      </c>
      <c r="K61" s="30">
        <v>0.2</v>
      </c>
      <c r="L61" s="11">
        <v>1</v>
      </c>
      <c r="M61" s="11">
        <v>0.8</v>
      </c>
      <c r="N61" s="11">
        <v>1</v>
      </c>
      <c r="O61" s="11">
        <v>0.4</v>
      </c>
      <c r="P61" s="24">
        <f t="shared" si="1"/>
        <v>4.5999999999999996</v>
      </c>
      <c r="Q61" s="25">
        <f t="shared" si="2"/>
        <v>13.7</v>
      </c>
      <c r="S61" s="14"/>
    </row>
    <row r="62" spans="1:19" ht="15.75">
      <c r="A62" s="54">
        <v>57</v>
      </c>
      <c r="B62" s="41" t="s">
        <v>138</v>
      </c>
      <c r="C62" s="44" t="s">
        <v>139</v>
      </c>
      <c r="D62" s="48" t="s">
        <v>17</v>
      </c>
      <c r="E62" s="33">
        <v>2</v>
      </c>
      <c r="F62" s="10">
        <v>1.25</v>
      </c>
      <c r="G62" s="20" t="s">
        <v>346</v>
      </c>
      <c r="H62" s="24">
        <f t="shared" si="0"/>
        <v>4.45</v>
      </c>
      <c r="I62" s="12">
        <v>0.4</v>
      </c>
      <c r="J62" s="13">
        <v>0.60000000000000009</v>
      </c>
      <c r="K62" s="29">
        <v>0</v>
      </c>
      <c r="L62" s="13">
        <v>1</v>
      </c>
      <c r="M62" s="13">
        <v>1</v>
      </c>
      <c r="N62" s="13">
        <v>1</v>
      </c>
      <c r="O62" s="13">
        <v>0.8</v>
      </c>
      <c r="P62" s="24">
        <f t="shared" si="1"/>
        <v>4.8000000000000007</v>
      </c>
      <c r="Q62" s="25">
        <f t="shared" si="2"/>
        <v>11.25</v>
      </c>
      <c r="S62" s="14"/>
    </row>
    <row r="63" spans="1:19" ht="15.75">
      <c r="A63" s="54">
        <v>58</v>
      </c>
      <c r="B63" s="41" t="s">
        <v>140</v>
      </c>
      <c r="C63" s="45" t="s">
        <v>141</v>
      </c>
      <c r="D63" s="48" t="s">
        <v>15</v>
      </c>
      <c r="E63" s="33">
        <v>6</v>
      </c>
      <c r="F63" s="10">
        <v>1.75</v>
      </c>
      <c r="G63" s="20" t="s">
        <v>338</v>
      </c>
      <c r="H63" s="24">
        <f t="shared" si="0"/>
        <v>5.95</v>
      </c>
      <c r="I63" s="10">
        <v>0.8</v>
      </c>
      <c r="J63" s="11">
        <v>1.2000000000000002</v>
      </c>
      <c r="K63" s="30">
        <v>0.4</v>
      </c>
      <c r="L63" s="11">
        <v>0.8</v>
      </c>
      <c r="M63" s="11">
        <v>1</v>
      </c>
      <c r="N63" s="11">
        <v>0.60000000000000009</v>
      </c>
      <c r="O63" s="11">
        <v>0.60000000000000009</v>
      </c>
      <c r="P63" s="24">
        <f t="shared" si="1"/>
        <v>5.3999999999999995</v>
      </c>
      <c r="Q63" s="25">
        <f t="shared" si="2"/>
        <v>17.350000000000001</v>
      </c>
      <c r="S63" s="14"/>
    </row>
    <row r="64" spans="1:19" ht="15.75">
      <c r="A64" s="54">
        <v>59</v>
      </c>
      <c r="B64" s="41" t="s">
        <v>142</v>
      </c>
      <c r="C64" s="44" t="s">
        <v>143</v>
      </c>
      <c r="D64" s="48" t="s">
        <v>17</v>
      </c>
      <c r="E64" s="33">
        <v>2.5</v>
      </c>
      <c r="F64" s="10">
        <v>1</v>
      </c>
      <c r="G64" s="20" t="s">
        <v>352</v>
      </c>
      <c r="H64" s="24">
        <f t="shared" si="0"/>
        <v>2</v>
      </c>
      <c r="I64" s="10">
        <v>0.4</v>
      </c>
      <c r="J64" s="11">
        <v>0.8</v>
      </c>
      <c r="K64" s="29">
        <v>0.2</v>
      </c>
      <c r="L64" s="11">
        <v>0.4</v>
      </c>
      <c r="M64" s="11">
        <v>0.4</v>
      </c>
      <c r="N64" s="11">
        <v>0.60000000000000009</v>
      </c>
      <c r="O64" s="11">
        <v>0.60000000000000009</v>
      </c>
      <c r="P64" s="24">
        <f t="shared" si="1"/>
        <v>3.4</v>
      </c>
      <c r="Q64" s="25">
        <f t="shared" si="2"/>
        <v>7.9</v>
      </c>
      <c r="S64" s="14"/>
    </row>
    <row r="65" spans="1:19" ht="15.75">
      <c r="A65" s="54">
        <v>60</v>
      </c>
      <c r="B65" s="41" t="s">
        <v>144</v>
      </c>
      <c r="C65" s="44" t="s">
        <v>145</v>
      </c>
      <c r="D65" s="48" t="s">
        <v>17</v>
      </c>
      <c r="E65" s="33">
        <v>2</v>
      </c>
      <c r="F65" s="10">
        <v>1</v>
      </c>
      <c r="G65" s="20" t="s">
        <v>336</v>
      </c>
      <c r="H65" s="24">
        <f t="shared" si="0"/>
        <v>3</v>
      </c>
      <c r="I65" s="10">
        <v>0.60000000000000009</v>
      </c>
      <c r="J65" s="11">
        <v>0.4</v>
      </c>
      <c r="K65" s="30">
        <v>0.2</v>
      </c>
      <c r="L65" s="11">
        <v>1.4000000000000001</v>
      </c>
      <c r="M65" s="11">
        <v>0.60000000000000009</v>
      </c>
      <c r="N65" s="11">
        <v>0.60000000000000009</v>
      </c>
      <c r="O65" s="11">
        <v>0.8</v>
      </c>
      <c r="P65" s="24">
        <f t="shared" si="1"/>
        <v>4.6000000000000014</v>
      </c>
      <c r="Q65" s="25">
        <f t="shared" si="2"/>
        <v>9.6000000000000014</v>
      </c>
      <c r="S65" s="14"/>
    </row>
    <row r="66" spans="1:19" ht="15.75">
      <c r="A66" s="54">
        <v>61</v>
      </c>
      <c r="B66" s="41" t="s">
        <v>146</v>
      </c>
      <c r="C66" s="44" t="s">
        <v>147</v>
      </c>
      <c r="D66" s="48" t="s">
        <v>17</v>
      </c>
      <c r="E66" s="33">
        <v>4.25</v>
      </c>
      <c r="F66" s="10">
        <v>0.25</v>
      </c>
      <c r="G66" s="20" t="s">
        <v>343</v>
      </c>
      <c r="H66" s="24">
        <f t="shared" si="0"/>
        <v>3.05</v>
      </c>
      <c r="I66" s="12">
        <v>0.60000000000000009</v>
      </c>
      <c r="J66" s="13">
        <v>0.8</v>
      </c>
      <c r="K66" s="29">
        <v>0.2</v>
      </c>
      <c r="L66" s="13">
        <v>1</v>
      </c>
      <c r="M66" s="13">
        <v>0.8</v>
      </c>
      <c r="N66" s="13">
        <v>0.60000000000000009</v>
      </c>
      <c r="O66" s="13">
        <v>0.4</v>
      </c>
      <c r="P66" s="24">
        <f t="shared" si="1"/>
        <v>4.4000000000000004</v>
      </c>
      <c r="Q66" s="25">
        <f t="shared" si="2"/>
        <v>11.7</v>
      </c>
      <c r="S66" s="14"/>
    </row>
    <row r="67" spans="1:19" ht="15.75">
      <c r="A67" s="54">
        <v>62</v>
      </c>
      <c r="B67" s="41" t="s">
        <v>148</v>
      </c>
      <c r="C67" s="44" t="s">
        <v>149</v>
      </c>
      <c r="D67" s="48" t="s">
        <v>17</v>
      </c>
      <c r="E67" s="33">
        <v>2.5</v>
      </c>
      <c r="F67" s="10">
        <v>1.25</v>
      </c>
      <c r="G67" s="20" t="s">
        <v>353</v>
      </c>
      <c r="H67" s="24">
        <f t="shared" si="0"/>
        <v>3.45</v>
      </c>
      <c r="I67" s="12">
        <v>0.60000000000000009</v>
      </c>
      <c r="J67" s="13">
        <v>1</v>
      </c>
      <c r="K67" s="29">
        <v>0.4</v>
      </c>
      <c r="L67" s="13">
        <v>1.2000000000000002</v>
      </c>
      <c r="M67" s="13">
        <v>1.2000000000000002</v>
      </c>
      <c r="N67" s="13">
        <v>0.8</v>
      </c>
      <c r="O67" s="13">
        <v>1.4000000000000001</v>
      </c>
      <c r="P67" s="24">
        <f t="shared" si="1"/>
        <v>6.6000000000000014</v>
      </c>
      <c r="Q67" s="25">
        <f t="shared" si="2"/>
        <v>12.55</v>
      </c>
      <c r="S67" s="14"/>
    </row>
    <row r="68" spans="1:19" ht="15.75">
      <c r="A68" s="54">
        <v>63</v>
      </c>
      <c r="B68" s="41" t="s">
        <v>150</v>
      </c>
      <c r="C68" s="44" t="s">
        <v>151</v>
      </c>
      <c r="D68" s="48" t="s">
        <v>17</v>
      </c>
      <c r="E68" s="33">
        <v>4.25</v>
      </c>
      <c r="F68" s="10">
        <v>1.25</v>
      </c>
      <c r="G68" s="20" t="s">
        <v>346</v>
      </c>
      <c r="H68" s="24">
        <f t="shared" si="0"/>
        <v>4.45</v>
      </c>
      <c r="I68" s="10">
        <v>0</v>
      </c>
      <c r="J68" s="11">
        <v>0</v>
      </c>
      <c r="K68" s="30">
        <v>0</v>
      </c>
      <c r="L68" s="11">
        <v>0</v>
      </c>
      <c r="M68" s="11">
        <v>0</v>
      </c>
      <c r="N68" s="11">
        <v>0</v>
      </c>
      <c r="O68" s="11">
        <v>0</v>
      </c>
      <c r="P68" s="24">
        <f t="shared" si="1"/>
        <v>0</v>
      </c>
      <c r="Q68" s="25">
        <f t="shared" si="2"/>
        <v>8.6999999999999993</v>
      </c>
      <c r="S68" s="14"/>
    </row>
    <row r="69" spans="1:19" ht="15.75">
      <c r="A69" s="54">
        <v>64</v>
      </c>
      <c r="B69" s="41" t="s">
        <v>152</v>
      </c>
      <c r="C69" s="42" t="s">
        <v>153</v>
      </c>
      <c r="D69" s="48" t="s">
        <v>14</v>
      </c>
      <c r="E69" s="33">
        <v>7</v>
      </c>
      <c r="F69" s="10">
        <v>1.5</v>
      </c>
      <c r="G69" s="20" t="s">
        <v>335</v>
      </c>
      <c r="H69" s="24">
        <f t="shared" si="0"/>
        <v>5.3</v>
      </c>
      <c r="I69" s="10">
        <v>0.8</v>
      </c>
      <c r="J69" s="11">
        <v>1</v>
      </c>
      <c r="K69" s="29">
        <v>0.4</v>
      </c>
      <c r="L69" s="11">
        <v>1.4000000000000001</v>
      </c>
      <c r="M69" s="11">
        <v>1</v>
      </c>
      <c r="N69" s="11">
        <v>0.8</v>
      </c>
      <c r="O69" s="11">
        <v>0.8</v>
      </c>
      <c r="P69" s="24">
        <f t="shared" si="1"/>
        <v>6.2</v>
      </c>
      <c r="Q69" s="25">
        <f t="shared" si="2"/>
        <v>18.5</v>
      </c>
      <c r="S69" s="14"/>
    </row>
    <row r="70" spans="1:19" ht="15.75">
      <c r="A70" s="54">
        <v>65</v>
      </c>
      <c r="B70" s="41" t="s">
        <v>154</v>
      </c>
      <c r="C70" s="42" t="s">
        <v>155</v>
      </c>
      <c r="D70" s="48" t="s">
        <v>14</v>
      </c>
      <c r="E70" s="33">
        <v>6.5</v>
      </c>
      <c r="F70" s="10">
        <v>1.75</v>
      </c>
      <c r="G70" s="20" t="s">
        <v>335</v>
      </c>
      <c r="H70" s="24">
        <f t="shared" si="0"/>
        <v>5.55</v>
      </c>
      <c r="I70" s="12">
        <v>0.8</v>
      </c>
      <c r="J70" s="13">
        <v>1</v>
      </c>
      <c r="K70" s="29">
        <v>0.60000000000000009</v>
      </c>
      <c r="L70" s="13">
        <v>1.2000000000000002</v>
      </c>
      <c r="M70" s="13">
        <v>1</v>
      </c>
      <c r="N70" s="13">
        <v>1</v>
      </c>
      <c r="O70" s="13">
        <v>1.4000000000000001</v>
      </c>
      <c r="P70" s="24">
        <f t="shared" si="1"/>
        <v>7.0000000000000009</v>
      </c>
      <c r="Q70" s="25">
        <f t="shared" si="2"/>
        <v>19.05</v>
      </c>
      <c r="S70" s="14"/>
    </row>
    <row r="71" spans="1:19" ht="15.75">
      <c r="A71" s="54">
        <v>66</v>
      </c>
      <c r="B71" s="41" t="s">
        <v>156</v>
      </c>
      <c r="C71" s="44" t="s">
        <v>157</v>
      </c>
      <c r="D71" s="48" t="s">
        <v>16</v>
      </c>
      <c r="E71" s="33">
        <v>3.5</v>
      </c>
      <c r="F71" s="10">
        <v>1.5</v>
      </c>
      <c r="G71" s="20" t="s">
        <v>338</v>
      </c>
      <c r="H71" s="24">
        <f t="shared" ref="H71:H134" si="3">+G71+F71</f>
        <v>5.7</v>
      </c>
      <c r="I71" s="10">
        <v>1</v>
      </c>
      <c r="J71" s="11">
        <v>1.2000000000000002</v>
      </c>
      <c r="K71" s="30">
        <v>0.4</v>
      </c>
      <c r="L71" s="11">
        <v>1.2000000000000002</v>
      </c>
      <c r="M71" s="11">
        <v>1.2000000000000002</v>
      </c>
      <c r="N71" s="11">
        <v>0.60000000000000009</v>
      </c>
      <c r="O71" s="11">
        <v>1</v>
      </c>
      <c r="P71" s="24">
        <f t="shared" ref="P71:P134" si="4">+O71+N71+M71+L71+K71+J71+I71</f>
        <v>6.6000000000000005</v>
      </c>
      <c r="Q71" s="25">
        <f t="shared" ref="Q71:Q134" si="5">+P71+H71+E71</f>
        <v>15.8</v>
      </c>
      <c r="S71" s="14"/>
    </row>
    <row r="72" spans="1:19" ht="15.75">
      <c r="A72" s="54">
        <v>67</v>
      </c>
      <c r="B72" s="41" t="s">
        <v>158</v>
      </c>
      <c r="C72" s="44" t="s">
        <v>159</v>
      </c>
      <c r="D72" s="48" t="s">
        <v>17</v>
      </c>
      <c r="E72" s="33">
        <v>5.25</v>
      </c>
      <c r="F72" s="10">
        <v>1.25</v>
      </c>
      <c r="G72" s="20" t="s">
        <v>343</v>
      </c>
      <c r="H72" s="24">
        <f t="shared" si="3"/>
        <v>4.05</v>
      </c>
      <c r="I72" s="10">
        <v>0.60000000000000009</v>
      </c>
      <c r="J72" s="11">
        <v>0.60000000000000009</v>
      </c>
      <c r="K72" s="29">
        <v>0.60000000000000009</v>
      </c>
      <c r="L72" s="11">
        <v>1</v>
      </c>
      <c r="M72" s="11">
        <v>1.2000000000000002</v>
      </c>
      <c r="N72" s="11">
        <v>1</v>
      </c>
      <c r="O72" s="11">
        <v>1.2000000000000002</v>
      </c>
      <c r="P72" s="24">
        <f t="shared" si="4"/>
        <v>6.1999999999999993</v>
      </c>
      <c r="Q72" s="25">
        <f t="shared" si="5"/>
        <v>15.5</v>
      </c>
      <c r="S72" s="14"/>
    </row>
    <row r="73" spans="1:19" ht="15.75">
      <c r="A73" s="54">
        <v>68</v>
      </c>
      <c r="B73" s="41" t="s">
        <v>160</v>
      </c>
      <c r="C73" s="44" t="s">
        <v>161</v>
      </c>
      <c r="D73" s="48" t="s">
        <v>17</v>
      </c>
      <c r="E73" s="33">
        <v>2.25</v>
      </c>
      <c r="F73" s="10">
        <v>0</v>
      </c>
      <c r="G73" s="20" t="s">
        <v>342</v>
      </c>
      <c r="H73" s="24">
        <f t="shared" si="3"/>
        <v>1.4</v>
      </c>
      <c r="I73" s="12">
        <v>0.2</v>
      </c>
      <c r="J73" s="13">
        <v>0.60000000000000009</v>
      </c>
      <c r="K73" s="29">
        <v>0.2</v>
      </c>
      <c r="L73" s="13">
        <v>0.4</v>
      </c>
      <c r="M73" s="13">
        <v>0.8</v>
      </c>
      <c r="N73" s="13">
        <v>0.4</v>
      </c>
      <c r="O73" s="13">
        <v>0.60000000000000009</v>
      </c>
      <c r="P73" s="24">
        <f t="shared" si="4"/>
        <v>3.2000000000000006</v>
      </c>
      <c r="Q73" s="25">
        <f t="shared" si="5"/>
        <v>6.8500000000000005</v>
      </c>
      <c r="S73" s="14"/>
    </row>
    <row r="74" spans="1:19" ht="15.75">
      <c r="A74" s="54">
        <v>69</v>
      </c>
      <c r="B74" s="41" t="s">
        <v>162</v>
      </c>
      <c r="C74" s="44" t="s">
        <v>163</v>
      </c>
      <c r="D74" s="48" t="s">
        <v>17</v>
      </c>
      <c r="E74" s="33">
        <v>3.5</v>
      </c>
      <c r="F74" s="10">
        <v>1</v>
      </c>
      <c r="G74" s="20" t="s">
        <v>344</v>
      </c>
      <c r="H74" s="24">
        <f t="shared" si="3"/>
        <v>3.4</v>
      </c>
      <c r="I74" s="10">
        <v>0.4</v>
      </c>
      <c r="J74" s="11">
        <v>0.4</v>
      </c>
      <c r="K74" s="30">
        <v>0.2</v>
      </c>
      <c r="L74" s="11">
        <v>0.60000000000000009</v>
      </c>
      <c r="M74" s="11">
        <v>0.60000000000000009</v>
      </c>
      <c r="N74" s="11">
        <v>0.8</v>
      </c>
      <c r="O74" s="11">
        <v>0.60000000000000009</v>
      </c>
      <c r="P74" s="24">
        <f t="shared" si="4"/>
        <v>3.6</v>
      </c>
      <c r="Q74" s="25">
        <f t="shared" si="5"/>
        <v>10.5</v>
      </c>
      <c r="S74" s="14"/>
    </row>
    <row r="75" spans="1:19" ht="15.75">
      <c r="A75" s="54">
        <v>70</v>
      </c>
      <c r="B75" s="41" t="s">
        <v>164</v>
      </c>
      <c r="C75" s="44" t="s">
        <v>165</v>
      </c>
      <c r="D75" s="48" t="s">
        <v>17</v>
      </c>
      <c r="E75" s="33">
        <v>1.5</v>
      </c>
      <c r="F75" s="10">
        <v>0</v>
      </c>
      <c r="G75" s="20" t="s">
        <v>336</v>
      </c>
      <c r="H75" s="24">
        <f t="shared" si="3"/>
        <v>2</v>
      </c>
      <c r="I75" s="12">
        <v>0</v>
      </c>
      <c r="J75" s="13">
        <v>0.4</v>
      </c>
      <c r="K75" s="29">
        <v>0.2</v>
      </c>
      <c r="L75" s="13">
        <v>1.2000000000000002</v>
      </c>
      <c r="M75" s="13">
        <v>0.8</v>
      </c>
      <c r="N75" s="13">
        <v>0.8</v>
      </c>
      <c r="O75" s="13">
        <v>0.2</v>
      </c>
      <c r="P75" s="24">
        <f t="shared" si="4"/>
        <v>3.6</v>
      </c>
      <c r="Q75" s="25">
        <f t="shared" si="5"/>
        <v>7.1</v>
      </c>
      <c r="S75" s="14"/>
    </row>
    <row r="76" spans="1:19" ht="15.75">
      <c r="A76" s="54">
        <v>71</v>
      </c>
      <c r="B76" s="41" t="s">
        <v>166</v>
      </c>
      <c r="C76" s="42" t="s">
        <v>167</v>
      </c>
      <c r="D76" s="48" t="s">
        <v>14</v>
      </c>
      <c r="E76" s="33">
        <v>7.75</v>
      </c>
      <c r="F76" s="10">
        <v>2.75</v>
      </c>
      <c r="G76" s="20" t="s">
        <v>338</v>
      </c>
      <c r="H76" s="24">
        <f t="shared" si="3"/>
        <v>6.95</v>
      </c>
      <c r="I76" s="12">
        <v>0.60000000000000009</v>
      </c>
      <c r="J76" s="13">
        <v>1</v>
      </c>
      <c r="K76" s="29">
        <v>0.60000000000000009</v>
      </c>
      <c r="L76" s="13">
        <v>1.4000000000000001</v>
      </c>
      <c r="M76" s="13">
        <v>1.2000000000000002</v>
      </c>
      <c r="N76" s="13">
        <v>1</v>
      </c>
      <c r="O76" s="13">
        <v>1.8</v>
      </c>
      <c r="P76" s="24">
        <f t="shared" si="4"/>
        <v>7.6</v>
      </c>
      <c r="Q76" s="25">
        <f t="shared" si="5"/>
        <v>22.3</v>
      </c>
      <c r="S76" s="14"/>
    </row>
    <row r="77" spans="1:19" ht="15.75">
      <c r="A77" s="54">
        <v>72</v>
      </c>
      <c r="B77" s="41" t="s">
        <v>168</v>
      </c>
      <c r="C77" s="42" t="s">
        <v>169</v>
      </c>
      <c r="D77" s="48" t="s">
        <v>14</v>
      </c>
      <c r="E77" s="33">
        <v>4.75</v>
      </c>
      <c r="F77" s="10">
        <v>1.5</v>
      </c>
      <c r="G77" s="20" t="s">
        <v>346</v>
      </c>
      <c r="H77" s="24">
        <f t="shared" si="3"/>
        <v>4.7</v>
      </c>
      <c r="I77" s="12">
        <v>1</v>
      </c>
      <c r="J77" s="13">
        <v>0.4</v>
      </c>
      <c r="K77" s="29">
        <v>0.2</v>
      </c>
      <c r="L77" s="13">
        <v>1.4000000000000001</v>
      </c>
      <c r="M77" s="13">
        <v>1.2000000000000002</v>
      </c>
      <c r="N77" s="13">
        <v>1</v>
      </c>
      <c r="O77" s="13">
        <v>0.8</v>
      </c>
      <c r="P77" s="24">
        <f t="shared" si="4"/>
        <v>6.0000000000000009</v>
      </c>
      <c r="Q77" s="25">
        <f t="shared" si="5"/>
        <v>15.450000000000001</v>
      </c>
      <c r="S77" s="14"/>
    </row>
    <row r="78" spans="1:19" ht="15.75">
      <c r="A78" s="54">
        <v>73</v>
      </c>
      <c r="B78" s="41" t="s">
        <v>170</v>
      </c>
      <c r="C78" s="45" t="s">
        <v>171</v>
      </c>
      <c r="D78" s="48" t="s">
        <v>15</v>
      </c>
      <c r="E78" s="33">
        <v>5.25</v>
      </c>
      <c r="F78" s="10">
        <v>1.5</v>
      </c>
      <c r="G78" s="20" t="s">
        <v>350</v>
      </c>
      <c r="H78" s="24">
        <f t="shared" si="3"/>
        <v>4.0999999999999996</v>
      </c>
      <c r="I78" s="12">
        <v>0.60000000000000009</v>
      </c>
      <c r="J78" s="13">
        <v>0</v>
      </c>
      <c r="K78" s="29">
        <v>0.2</v>
      </c>
      <c r="L78" s="13">
        <v>1.4000000000000001</v>
      </c>
      <c r="M78" s="13">
        <v>1</v>
      </c>
      <c r="N78" s="13">
        <v>0.8</v>
      </c>
      <c r="O78" s="13">
        <v>0.4</v>
      </c>
      <c r="P78" s="24">
        <f t="shared" si="4"/>
        <v>4.4000000000000004</v>
      </c>
      <c r="Q78" s="25">
        <f t="shared" si="5"/>
        <v>13.75</v>
      </c>
      <c r="S78" s="14"/>
    </row>
    <row r="79" spans="1:19" ht="15.75">
      <c r="A79" s="54">
        <v>74</v>
      </c>
      <c r="B79" s="41" t="s">
        <v>172</v>
      </c>
      <c r="C79" s="44" t="s">
        <v>173</v>
      </c>
      <c r="D79" s="48" t="s">
        <v>16</v>
      </c>
      <c r="E79" s="33">
        <v>2.25</v>
      </c>
      <c r="F79" s="10">
        <v>0.25</v>
      </c>
      <c r="G79" s="20" t="s">
        <v>354</v>
      </c>
      <c r="H79" s="24">
        <f t="shared" si="3"/>
        <v>0.85</v>
      </c>
      <c r="I79" s="12">
        <v>0.2</v>
      </c>
      <c r="J79" s="13">
        <v>0.60000000000000009</v>
      </c>
      <c r="K79" s="29">
        <v>0.8</v>
      </c>
      <c r="L79" s="13">
        <v>0.8</v>
      </c>
      <c r="M79" s="13">
        <v>0.8</v>
      </c>
      <c r="N79" s="13">
        <v>0.60000000000000009</v>
      </c>
      <c r="O79" s="13">
        <v>0.8</v>
      </c>
      <c r="P79" s="24">
        <f t="shared" si="4"/>
        <v>4.6000000000000005</v>
      </c>
      <c r="Q79" s="25">
        <f t="shared" si="5"/>
        <v>7.7</v>
      </c>
      <c r="S79" s="14"/>
    </row>
    <row r="80" spans="1:19" ht="15.75">
      <c r="A80" s="54">
        <v>75</v>
      </c>
      <c r="B80" s="41" t="s">
        <v>174</v>
      </c>
      <c r="C80" s="44" t="s">
        <v>175</v>
      </c>
      <c r="D80" s="48" t="s">
        <v>17</v>
      </c>
      <c r="E80" s="35">
        <v>3</v>
      </c>
      <c r="F80" s="10">
        <v>0.5</v>
      </c>
      <c r="G80" s="20" t="s">
        <v>353</v>
      </c>
      <c r="H80" s="24">
        <f t="shared" si="3"/>
        <v>2.7</v>
      </c>
      <c r="I80" s="12">
        <v>0.4</v>
      </c>
      <c r="J80" s="13">
        <v>0.2</v>
      </c>
      <c r="K80" s="29">
        <v>0.4</v>
      </c>
      <c r="L80" s="13">
        <v>1.2000000000000002</v>
      </c>
      <c r="M80" s="13">
        <v>0.8</v>
      </c>
      <c r="N80" s="13">
        <v>0.60000000000000009</v>
      </c>
      <c r="O80" s="13">
        <v>1</v>
      </c>
      <c r="P80" s="24">
        <f t="shared" si="4"/>
        <v>4.6000000000000014</v>
      </c>
      <c r="Q80" s="25">
        <f t="shared" si="5"/>
        <v>10.3</v>
      </c>
      <c r="S80" s="14"/>
    </row>
    <row r="81" spans="1:19" ht="15.75">
      <c r="A81" s="54">
        <v>76</v>
      </c>
      <c r="B81" s="41" t="s">
        <v>176</v>
      </c>
      <c r="C81" s="44" t="s">
        <v>177</v>
      </c>
      <c r="D81" s="48" t="s">
        <v>17</v>
      </c>
      <c r="E81" s="35">
        <v>3</v>
      </c>
      <c r="F81" s="10">
        <v>0.25</v>
      </c>
      <c r="G81" s="20" t="s">
        <v>342</v>
      </c>
      <c r="H81" s="24">
        <f t="shared" si="3"/>
        <v>1.65</v>
      </c>
      <c r="I81" s="10">
        <v>0.4</v>
      </c>
      <c r="J81" s="11">
        <v>0.4</v>
      </c>
      <c r="K81" s="29">
        <v>0.60000000000000009</v>
      </c>
      <c r="L81" s="11">
        <v>1</v>
      </c>
      <c r="M81" s="11">
        <v>0.8</v>
      </c>
      <c r="N81" s="11">
        <v>0.60000000000000009</v>
      </c>
      <c r="O81" s="11">
        <v>0.2</v>
      </c>
      <c r="P81" s="24">
        <f t="shared" si="4"/>
        <v>4</v>
      </c>
      <c r="Q81" s="25">
        <f t="shared" si="5"/>
        <v>8.65</v>
      </c>
      <c r="S81" s="14"/>
    </row>
    <row r="82" spans="1:19" ht="15.75">
      <c r="A82" s="54">
        <v>77</v>
      </c>
      <c r="B82" s="41" t="s">
        <v>178</v>
      </c>
      <c r="C82" s="45" t="s">
        <v>179</v>
      </c>
      <c r="D82" s="48" t="s">
        <v>15</v>
      </c>
      <c r="E82" s="35">
        <v>5.75</v>
      </c>
      <c r="F82" s="10">
        <v>0.75</v>
      </c>
      <c r="G82" s="20" t="s">
        <v>335</v>
      </c>
      <c r="H82" s="24">
        <f t="shared" si="3"/>
        <v>4.55</v>
      </c>
      <c r="I82" s="12">
        <v>0.4</v>
      </c>
      <c r="J82" s="13">
        <v>0.8</v>
      </c>
      <c r="K82" s="29">
        <v>0.60000000000000009</v>
      </c>
      <c r="L82" s="13">
        <v>1.4000000000000001</v>
      </c>
      <c r="M82" s="13">
        <v>0.8</v>
      </c>
      <c r="N82" s="13">
        <v>0.60000000000000009</v>
      </c>
      <c r="O82" s="13">
        <v>0.4</v>
      </c>
      <c r="P82" s="24">
        <f t="shared" si="4"/>
        <v>5.0000000000000009</v>
      </c>
      <c r="Q82" s="25">
        <f t="shared" si="5"/>
        <v>15.3</v>
      </c>
      <c r="S82" s="14"/>
    </row>
    <row r="83" spans="1:19" ht="15.75">
      <c r="A83" s="54">
        <v>78</v>
      </c>
      <c r="B83" s="41" t="s">
        <v>180</v>
      </c>
      <c r="C83" s="42" t="s">
        <v>181</v>
      </c>
      <c r="D83" s="48" t="s">
        <v>14</v>
      </c>
      <c r="E83" s="35">
        <v>5.25</v>
      </c>
      <c r="F83" s="10">
        <v>3.5</v>
      </c>
      <c r="G83" s="20" t="s">
        <v>348</v>
      </c>
      <c r="H83" s="24">
        <f t="shared" si="3"/>
        <v>6.5</v>
      </c>
      <c r="I83" s="12">
        <v>0.60000000000000009</v>
      </c>
      <c r="J83" s="13">
        <v>1</v>
      </c>
      <c r="K83" s="29">
        <v>0.8</v>
      </c>
      <c r="L83" s="13">
        <v>1.4000000000000001</v>
      </c>
      <c r="M83" s="13">
        <v>1.2000000000000002</v>
      </c>
      <c r="N83" s="13">
        <v>1</v>
      </c>
      <c r="O83" s="13">
        <v>1.4000000000000001</v>
      </c>
      <c r="P83" s="24">
        <f t="shared" si="4"/>
        <v>7.4</v>
      </c>
      <c r="Q83" s="25">
        <f t="shared" si="5"/>
        <v>19.149999999999999</v>
      </c>
      <c r="S83" s="14"/>
    </row>
    <row r="84" spans="1:19" ht="15.75">
      <c r="A84" s="54">
        <v>79</v>
      </c>
      <c r="B84" s="41" t="s">
        <v>182</v>
      </c>
      <c r="C84" s="42" t="s">
        <v>183</v>
      </c>
      <c r="D84" s="48" t="s">
        <v>14</v>
      </c>
      <c r="E84" s="35">
        <v>5.75</v>
      </c>
      <c r="F84" s="10">
        <v>2</v>
      </c>
      <c r="G84" s="20" t="s">
        <v>338</v>
      </c>
      <c r="H84" s="24">
        <f t="shared" si="3"/>
        <v>6.2</v>
      </c>
      <c r="I84" s="12">
        <v>0.8</v>
      </c>
      <c r="J84" s="13">
        <v>0.8</v>
      </c>
      <c r="K84" s="29">
        <v>0.8</v>
      </c>
      <c r="L84" s="13">
        <v>1.4000000000000001</v>
      </c>
      <c r="M84" s="13">
        <v>1</v>
      </c>
      <c r="N84" s="13">
        <v>0.8</v>
      </c>
      <c r="O84" s="13">
        <v>1</v>
      </c>
      <c r="P84" s="24">
        <f t="shared" si="4"/>
        <v>6.6</v>
      </c>
      <c r="Q84" s="25">
        <f t="shared" si="5"/>
        <v>18.55</v>
      </c>
      <c r="S84" s="14"/>
    </row>
    <row r="85" spans="1:19" ht="15.75">
      <c r="A85" s="54">
        <v>80</v>
      </c>
      <c r="B85" s="41" t="s">
        <v>184</v>
      </c>
      <c r="C85" s="42" t="s">
        <v>185</v>
      </c>
      <c r="D85" s="48" t="s">
        <v>14</v>
      </c>
      <c r="E85" s="33">
        <v>4.75</v>
      </c>
      <c r="F85" s="10">
        <v>1.5</v>
      </c>
      <c r="G85" s="20" t="s">
        <v>343</v>
      </c>
      <c r="H85" s="24">
        <f t="shared" si="3"/>
        <v>4.3</v>
      </c>
      <c r="I85" s="12">
        <v>0.4</v>
      </c>
      <c r="J85" s="13">
        <v>0.4</v>
      </c>
      <c r="K85" s="29">
        <v>0.4</v>
      </c>
      <c r="L85" s="13">
        <v>1</v>
      </c>
      <c r="M85" s="13">
        <v>1</v>
      </c>
      <c r="N85" s="13">
        <v>1</v>
      </c>
      <c r="O85" s="13">
        <v>1.4000000000000001</v>
      </c>
      <c r="P85" s="24">
        <f t="shared" si="4"/>
        <v>5.6000000000000014</v>
      </c>
      <c r="Q85" s="25">
        <f t="shared" si="5"/>
        <v>14.650000000000002</v>
      </c>
      <c r="S85" s="14"/>
    </row>
    <row r="86" spans="1:19" ht="15.75">
      <c r="A86" s="54">
        <v>81</v>
      </c>
      <c r="B86" s="41" t="s">
        <v>186</v>
      </c>
      <c r="C86" s="42" t="s">
        <v>187</v>
      </c>
      <c r="D86" s="48" t="s">
        <v>14</v>
      </c>
      <c r="E86" s="33">
        <v>5</v>
      </c>
      <c r="F86" s="10">
        <v>3.5</v>
      </c>
      <c r="G86" s="20" t="s">
        <v>347</v>
      </c>
      <c r="H86" s="24">
        <f t="shared" si="3"/>
        <v>6.9</v>
      </c>
      <c r="I86" s="12">
        <v>1</v>
      </c>
      <c r="J86" s="13">
        <v>0.8</v>
      </c>
      <c r="K86" s="29">
        <v>0.60000000000000009</v>
      </c>
      <c r="L86" s="13">
        <v>1.2000000000000002</v>
      </c>
      <c r="M86" s="13">
        <v>1</v>
      </c>
      <c r="N86" s="13">
        <v>0.8</v>
      </c>
      <c r="O86" s="13">
        <v>1.2000000000000002</v>
      </c>
      <c r="P86" s="24">
        <f t="shared" si="4"/>
        <v>6.6000000000000005</v>
      </c>
      <c r="Q86" s="25">
        <f t="shared" si="5"/>
        <v>18.5</v>
      </c>
      <c r="S86" s="14"/>
    </row>
    <row r="87" spans="1:19" ht="15.75">
      <c r="A87" s="54">
        <v>82</v>
      </c>
      <c r="B87" s="41" t="s">
        <v>188</v>
      </c>
      <c r="C87" s="42" t="s">
        <v>189</v>
      </c>
      <c r="D87" s="48" t="s">
        <v>14</v>
      </c>
      <c r="E87" s="33">
        <v>4.5</v>
      </c>
      <c r="F87" s="10">
        <v>1.25</v>
      </c>
      <c r="G87" s="20" t="s">
        <v>355</v>
      </c>
      <c r="H87" s="24">
        <f t="shared" si="3"/>
        <v>5.85</v>
      </c>
      <c r="I87" s="12">
        <v>1</v>
      </c>
      <c r="J87" s="13">
        <v>0.8</v>
      </c>
      <c r="K87" s="29">
        <v>0.8</v>
      </c>
      <c r="L87" s="13">
        <v>1.2000000000000002</v>
      </c>
      <c r="M87" s="13">
        <v>1</v>
      </c>
      <c r="N87" s="13">
        <v>0.8</v>
      </c>
      <c r="O87" s="13">
        <v>1.8</v>
      </c>
      <c r="P87" s="24">
        <f t="shared" si="4"/>
        <v>7.4</v>
      </c>
      <c r="Q87" s="25">
        <f t="shared" si="5"/>
        <v>17.75</v>
      </c>
      <c r="S87" s="14"/>
    </row>
    <row r="88" spans="1:19" ht="15.75">
      <c r="A88" s="54">
        <v>83</v>
      </c>
      <c r="B88" s="41" t="s">
        <v>190</v>
      </c>
      <c r="C88" s="42" t="s">
        <v>27</v>
      </c>
      <c r="D88" s="48" t="s">
        <v>14</v>
      </c>
      <c r="E88" s="33">
        <v>5.25</v>
      </c>
      <c r="F88" s="10">
        <v>1</v>
      </c>
      <c r="G88" s="20" t="s">
        <v>347</v>
      </c>
      <c r="H88" s="24">
        <f t="shared" si="3"/>
        <v>4.4000000000000004</v>
      </c>
      <c r="I88" s="12">
        <v>0.60000000000000009</v>
      </c>
      <c r="J88" s="13">
        <v>0.60000000000000009</v>
      </c>
      <c r="K88" s="29">
        <v>0.4</v>
      </c>
      <c r="L88" s="13">
        <v>1.4000000000000001</v>
      </c>
      <c r="M88" s="13">
        <v>1</v>
      </c>
      <c r="N88" s="13">
        <v>1</v>
      </c>
      <c r="O88" s="13">
        <v>1</v>
      </c>
      <c r="P88" s="24">
        <f t="shared" si="4"/>
        <v>6</v>
      </c>
      <c r="Q88" s="25">
        <f t="shared" si="5"/>
        <v>15.65</v>
      </c>
      <c r="S88" s="14"/>
    </row>
    <row r="89" spans="1:19" ht="15.75">
      <c r="A89" s="54">
        <v>84</v>
      </c>
      <c r="B89" s="41" t="s">
        <v>191</v>
      </c>
      <c r="C89" s="42" t="s">
        <v>192</v>
      </c>
      <c r="D89" s="48" t="s">
        <v>14</v>
      </c>
      <c r="E89" s="33">
        <v>6</v>
      </c>
      <c r="F89" s="10">
        <v>2.75</v>
      </c>
      <c r="G89" s="20" t="s">
        <v>347</v>
      </c>
      <c r="H89" s="24">
        <f t="shared" si="3"/>
        <v>6.15</v>
      </c>
      <c r="I89" s="10">
        <v>0.60000000000000009</v>
      </c>
      <c r="J89" s="11">
        <v>1</v>
      </c>
      <c r="K89" s="29">
        <v>0.8</v>
      </c>
      <c r="L89" s="11">
        <v>1.4000000000000001</v>
      </c>
      <c r="M89" s="11">
        <v>1.2000000000000002</v>
      </c>
      <c r="N89" s="11">
        <v>1</v>
      </c>
      <c r="O89" s="11">
        <v>1.4000000000000001</v>
      </c>
      <c r="P89" s="24">
        <f t="shared" si="4"/>
        <v>7.4</v>
      </c>
      <c r="Q89" s="25">
        <f t="shared" si="5"/>
        <v>19.55</v>
      </c>
      <c r="S89" s="14"/>
    </row>
    <row r="90" spans="1:19" ht="15.75">
      <c r="A90" s="54">
        <v>85</v>
      </c>
      <c r="B90" s="41" t="s">
        <v>193</v>
      </c>
      <c r="C90" s="45" t="s">
        <v>194</v>
      </c>
      <c r="D90" s="48" t="s">
        <v>15</v>
      </c>
      <c r="E90" s="33">
        <v>4.25</v>
      </c>
      <c r="F90" s="10">
        <v>1.25</v>
      </c>
      <c r="G90" s="20" t="s">
        <v>347</v>
      </c>
      <c r="H90" s="24">
        <f t="shared" si="3"/>
        <v>4.6500000000000004</v>
      </c>
      <c r="I90" s="10">
        <v>0.8</v>
      </c>
      <c r="J90" s="11">
        <v>0.8</v>
      </c>
      <c r="K90" s="30">
        <v>0.4</v>
      </c>
      <c r="L90" s="11">
        <v>0.8</v>
      </c>
      <c r="M90" s="11">
        <v>0.60000000000000009</v>
      </c>
      <c r="N90" s="11">
        <v>0.60000000000000009</v>
      </c>
      <c r="O90" s="11">
        <v>0.4</v>
      </c>
      <c r="P90" s="24">
        <f t="shared" si="4"/>
        <v>4.4000000000000004</v>
      </c>
      <c r="Q90" s="25">
        <f t="shared" si="5"/>
        <v>13.3</v>
      </c>
      <c r="S90" s="14"/>
    </row>
    <row r="91" spans="1:19" ht="15.75">
      <c r="A91" s="54">
        <v>86</v>
      </c>
      <c r="B91" s="41" t="s">
        <v>195</v>
      </c>
      <c r="C91" s="44" t="s">
        <v>196</v>
      </c>
      <c r="D91" s="48" t="s">
        <v>16</v>
      </c>
      <c r="E91" s="33">
        <v>4</v>
      </c>
      <c r="F91" s="10">
        <v>1.5</v>
      </c>
      <c r="G91" s="20" t="s">
        <v>351</v>
      </c>
      <c r="H91" s="24">
        <f t="shared" si="3"/>
        <v>3.3</v>
      </c>
      <c r="I91" s="12">
        <v>0.4</v>
      </c>
      <c r="J91" s="13">
        <v>0.2</v>
      </c>
      <c r="K91" s="29">
        <v>0.4</v>
      </c>
      <c r="L91" s="13">
        <v>0.8</v>
      </c>
      <c r="M91" s="13">
        <v>1</v>
      </c>
      <c r="N91" s="13">
        <v>0.60000000000000009</v>
      </c>
      <c r="O91" s="13">
        <v>0.60000000000000009</v>
      </c>
      <c r="P91" s="24">
        <f t="shared" si="4"/>
        <v>4</v>
      </c>
      <c r="Q91" s="25">
        <f t="shared" si="5"/>
        <v>11.3</v>
      </c>
      <c r="S91" s="14"/>
    </row>
    <row r="92" spans="1:19" ht="15.75">
      <c r="A92" s="54">
        <v>87</v>
      </c>
      <c r="B92" s="41" t="s">
        <v>197</v>
      </c>
      <c r="C92" s="44" t="s">
        <v>198</v>
      </c>
      <c r="D92" s="48" t="s">
        <v>17</v>
      </c>
      <c r="E92" s="33">
        <v>2.75</v>
      </c>
      <c r="F92" s="10">
        <v>0</v>
      </c>
      <c r="G92" s="20" t="s">
        <v>349</v>
      </c>
      <c r="H92" s="24">
        <f t="shared" si="3"/>
        <v>1.2</v>
      </c>
      <c r="I92" s="12">
        <v>0.8</v>
      </c>
      <c r="J92" s="13">
        <v>0.60000000000000009</v>
      </c>
      <c r="K92" s="29">
        <v>0.2</v>
      </c>
      <c r="L92" s="13">
        <v>0.8</v>
      </c>
      <c r="M92" s="13">
        <v>0.4</v>
      </c>
      <c r="N92" s="13">
        <v>0.60000000000000009</v>
      </c>
      <c r="O92" s="13">
        <v>0.8</v>
      </c>
      <c r="P92" s="24">
        <f t="shared" si="4"/>
        <v>4.2000000000000011</v>
      </c>
      <c r="Q92" s="25">
        <f t="shared" si="5"/>
        <v>8.1500000000000021</v>
      </c>
      <c r="S92" s="14"/>
    </row>
    <row r="93" spans="1:19" ht="15.75">
      <c r="A93" s="54">
        <v>88</v>
      </c>
      <c r="B93" s="41" t="s">
        <v>199</v>
      </c>
      <c r="C93" s="44" t="s">
        <v>200</v>
      </c>
      <c r="D93" s="48" t="s">
        <v>16</v>
      </c>
      <c r="E93" s="33">
        <v>3.5</v>
      </c>
      <c r="F93" s="10">
        <v>1.75</v>
      </c>
      <c r="G93" s="20" t="s">
        <v>343</v>
      </c>
      <c r="H93" s="24">
        <f t="shared" si="3"/>
        <v>4.55</v>
      </c>
      <c r="I93" s="10">
        <v>0.8</v>
      </c>
      <c r="J93" s="11">
        <v>0.60000000000000009</v>
      </c>
      <c r="K93" s="29">
        <v>0.4</v>
      </c>
      <c r="L93" s="11">
        <v>1</v>
      </c>
      <c r="M93" s="11">
        <v>1.2000000000000002</v>
      </c>
      <c r="N93" s="11">
        <v>0.60000000000000009</v>
      </c>
      <c r="O93" s="11">
        <v>0.2</v>
      </c>
      <c r="P93" s="24">
        <f t="shared" si="4"/>
        <v>4.8</v>
      </c>
      <c r="Q93" s="25">
        <f t="shared" si="5"/>
        <v>12.85</v>
      </c>
      <c r="S93" s="14"/>
    </row>
    <row r="94" spans="1:19" ht="15.75">
      <c r="A94" s="54">
        <v>89</v>
      </c>
      <c r="B94" s="41" t="s">
        <v>201</v>
      </c>
      <c r="C94" s="42" t="s">
        <v>202</v>
      </c>
      <c r="D94" s="48" t="s">
        <v>14</v>
      </c>
      <c r="E94" s="33">
        <v>3.5</v>
      </c>
      <c r="F94" s="10">
        <v>1.5</v>
      </c>
      <c r="G94" s="20" t="s">
        <v>340</v>
      </c>
      <c r="H94" s="24">
        <f t="shared" si="3"/>
        <v>5.0999999999999996</v>
      </c>
      <c r="I94" s="12">
        <v>0.60000000000000009</v>
      </c>
      <c r="J94" s="13">
        <v>0.4</v>
      </c>
      <c r="K94" s="29">
        <v>0.2</v>
      </c>
      <c r="L94" s="13">
        <v>0.60000000000000009</v>
      </c>
      <c r="M94" s="13">
        <v>0.60000000000000009</v>
      </c>
      <c r="N94" s="13">
        <v>1</v>
      </c>
      <c r="O94" s="13">
        <v>0.2</v>
      </c>
      <c r="P94" s="24">
        <f t="shared" si="4"/>
        <v>3.6000000000000005</v>
      </c>
      <c r="Q94" s="25">
        <f t="shared" si="5"/>
        <v>12.2</v>
      </c>
      <c r="S94" s="14"/>
    </row>
    <row r="95" spans="1:19" ht="15.75">
      <c r="A95" s="54">
        <v>90</v>
      </c>
      <c r="B95" s="41" t="s">
        <v>203</v>
      </c>
      <c r="C95" s="44" t="s">
        <v>204</v>
      </c>
      <c r="D95" s="48" t="s">
        <v>16</v>
      </c>
      <c r="E95" s="33">
        <v>3.75</v>
      </c>
      <c r="F95" s="10">
        <v>1.75</v>
      </c>
      <c r="G95" s="20" t="s">
        <v>340</v>
      </c>
      <c r="H95" s="24">
        <f t="shared" si="3"/>
        <v>5.35</v>
      </c>
      <c r="I95" s="12">
        <v>0.8</v>
      </c>
      <c r="J95" s="13">
        <v>0.60000000000000009</v>
      </c>
      <c r="K95" s="29">
        <v>0.4</v>
      </c>
      <c r="L95" s="13">
        <v>0.60000000000000009</v>
      </c>
      <c r="M95" s="13">
        <v>1</v>
      </c>
      <c r="N95" s="13">
        <v>0.8</v>
      </c>
      <c r="O95" s="13">
        <v>0.8</v>
      </c>
      <c r="P95" s="24">
        <f t="shared" si="4"/>
        <v>5</v>
      </c>
      <c r="Q95" s="25">
        <f t="shared" si="5"/>
        <v>14.1</v>
      </c>
      <c r="S95" s="14"/>
    </row>
    <row r="96" spans="1:19" ht="15.75">
      <c r="A96" s="54">
        <v>91</v>
      </c>
      <c r="B96" s="41" t="s">
        <v>205</v>
      </c>
      <c r="C96" s="44" t="s">
        <v>206</v>
      </c>
      <c r="D96" s="48" t="s">
        <v>17</v>
      </c>
      <c r="E96" s="33">
        <v>1.5</v>
      </c>
      <c r="F96" s="10">
        <v>0.25</v>
      </c>
      <c r="G96" s="20" t="s">
        <v>349</v>
      </c>
      <c r="H96" s="24">
        <f t="shared" si="3"/>
        <v>1.45</v>
      </c>
      <c r="I96" s="10">
        <v>0.4</v>
      </c>
      <c r="J96" s="11">
        <v>0.4</v>
      </c>
      <c r="K96" s="30">
        <v>0.4</v>
      </c>
      <c r="L96" s="11">
        <v>0.60000000000000009</v>
      </c>
      <c r="M96" s="11">
        <v>0.60000000000000009</v>
      </c>
      <c r="N96" s="11">
        <v>0.2</v>
      </c>
      <c r="O96" s="11">
        <v>0.4</v>
      </c>
      <c r="P96" s="24">
        <f t="shared" si="4"/>
        <v>3</v>
      </c>
      <c r="Q96" s="25">
        <f t="shared" si="5"/>
        <v>5.95</v>
      </c>
      <c r="S96" s="14"/>
    </row>
    <row r="97" spans="1:19" ht="15.75">
      <c r="A97" s="54">
        <v>92</v>
      </c>
      <c r="B97" s="41" t="s">
        <v>207</v>
      </c>
      <c r="C97" s="42" t="s">
        <v>208</v>
      </c>
      <c r="D97" s="48" t="s">
        <v>14</v>
      </c>
      <c r="E97" s="33">
        <v>5.25</v>
      </c>
      <c r="F97" s="10">
        <v>2</v>
      </c>
      <c r="G97" s="20" t="s">
        <v>341</v>
      </c>
      <c r="H97" s="24">
        <f t="shared" si="3"/>
        <v>6.4</v>
      </c>
      <c r="I97" s="12">
        <v>0.60000000000000009</v>
      </c>
      <c r="J97" s="13">
        <v>1</v>
      </c>
      <c r="K97" s="29">
        <v>0.60000000000000009</v>
      </c>
      <c r="L97" s="13">
        <v>1.2000000000000002</v>
      </c>
      <c r="M97" s="13">
        <v>1</v>
      </c>
      <c r="N97" s="13">
        <v>1</v>
      </c>
      <c r="O97" s="13">
        <v>0.8</v>
      </c>
      <c r="P97" s="24">
        <f t="shared" si="4"/>
        <v>6.1999999999999993</v>
      </c>
      <c r="Q97" s="25">
        <f t="shared" si="5"/>
        <v>17.850000000000001</v>
      </c>
      <c r="S97" s="14"/>
    </row>
    <row r="98" spans="1:19" ht="15.75">
      <c r="A98" s="54">
        <v>93</v>
      </c>
      <c r="B98" s="41" t="s">
        <v>209</v>
      </c>
      <c r="C98" s="44" t="s">
        <v>210</v>
      </c>
      <c r="D98" s="48" t="s">
        <v>17</v>
      </c>
      <c r="E98" s="33">
        <v>3</v>
      </c>
      <c r="F98" s="10">
        <v>0.25</v>
      </c>
      <c r="G98" s="20" t="s">
        <v>344</v>
      </c>
      <c r="H98" s="24">
        <f t="shared" si="3"/>
        <v>2.65</v>
      </c>
      <c r="I98" s="10">
        <v>0.60000000000000009</v>
      </c>
      <c r="J98" s="11">
        <v>0</v>
      </c>
      <c r="K98" s="30">
        <v>0.2</v>
      </c>
      <c r="L98" s="11">
        <v>0.4</v>
      </c>
      <c r="M98" s="11">
        <v>0.60000000000000009</v>
      </c>
      <c r="N98" s="11">
        <v>0.2</v>
      </c>
      <c r="O98" s="11">
        <v>0.60000000000000009</v>
      </c>
      <c r="P98" s="24">
        <f t="shared" si="4"/>
        <v>2.6000000000000005</v>
      </c>
      <c r="Q98" s="25">
        <f t="shared" si="5"/>
        <v>8.25</v>
      </c>
      <c r="S98" s="14"/>
    </row>
    <row r="99" spans="1:19" ht="15.75">
      <c r="A99" s="54">
        <v>94</v>
      </c>
      <c r="B99" s="41" t="s">
        <v>211</v>
      </c>
      <c r="C99" s="45" t="s">
        <v>212</v>
      </c>
      <c r="D99" s="48" t="s">
        <v>15</v>
      </c>
      <c r="E99" s="33">
        <v>4.75</v>
      </c>
      <c r="F99" s="10">
        <v>0.75</v>
      </c>
      <c r="G99" s="20" t="s">
        <v>343</v>
      </c>
      <c r="H99" s="24">
        <f t="shared" si="3"/>
        <v>3.55</v>
      </c>
      <c r="I99" s="10">
        <v>0.60000000000000009</v>
      </c>
      <c r="J99" s="11">
        <v>0.60000000000000009</v>
      </c>
      <c r="K99" s="30">
        <v>0.8</v>
      </c>
      <c r="L99" s="11">
        <v>1</v>
      </c>
      <c r="M99" s="11">
        <v>0.8</v>
      </c>
      <c r="N99" s="11">
        <v>0.4</v>
      </c>
      <c r="O99" s="11">
        <v>0.60000000000000009</v>
      </c>
      <c r="P99" s="24">
        <f t="shared" si="4"/>
        <v>4.7999999999999989</v>
      </c>
      <c r="Q99" s="25">
        <f t="shared" si="5"/>
        <v>13.099999999999998</v>
      </c>
      <c r="S99" s="14"/>
    </row>
    <row r="100" spans="1:19" ht="15.75">
      <c r="A100" s="54">
        <v>95</v>
      </c>
      <c r="B100" s="41" t="s">
        <v>213</v>
      </c>
      <c r="C100" s="42" t="s">
        <v>214</v>
      </c>
      <c r="D100" s="48" t="s">
        <v>14</v>
      </c>
      <c r="E100" s="33">
        <v>4.5</v>
      </c>
      <c r="F100" s="10">
        <v>1.75</v>
      </c>
      <c r="G100" s="20" t="s">
        <v>337</v>
      </c>
      <c r="H100" s="24">
        <f t="shared" si="3"/>
        <v>5.75</v>
      </c>
      <c r="I100" s="12">
        <v>0.8</v>
      </c>
      <c r="J100" s="13">
        <v>0.8</v>
      </c>
      <c r="K100" s="29">
        <v>0.60000000000000009</v>
      </c>
      <c r="L100" s="13">
        <v>1</v>
      </c>
      <c r="M100" s="13">
        <v>1</v>
      </c>
      <c r="N100" s="13">
        <v>1</v>
      </c>
      <c r="O100" s="13">
        <v>0.4</v>
      </c>
      <c r="P100" s="24">
        <f t="shared" si="4"/>
        <v>5.6</v>
      </c>
      <c r="Q100" s="25">
        <f t="shared" si="5"/>
        <v>15.85</v>
      </c>
      <c r="S100" s="14"/>
    </row>
    <row r="101" spans="1:19" ht="15.75">
      <c r="A101" s="54">
        <v>96</v>
      </c>
      <c r="B101" s="41" t="s">
        <v>215</v>
      </c>
      <c r="C101" s="42" t="s">
        <v>216</v>
      </c>
      <c r="D101" s="48" t="s">
        <v>14</v>
      </c>
      <c r="E101" s="33">
        <v>4.5</v>
      </c>
      <c r="F101" s="10">
        <v>0.25</v>
      </c>
      <c r="G101" s="20" t="s">
        <v>342</v>
      </c>
      <c r="H101" s="24">
        <f t="shared" si="3"/>
        <v>1.65</v>
      </c>
      <c r="I101" s="37">
        <v>0.60000000000000009</v>
      </c>
      <c r="J101" s="37">
        <v>0.60000000000000009</v>
      </c>
      <c r="K101" s="37">
        <v>0.4</v>
      </c>
      <c r="L101" s="37">
        <v>1</v>
      </c>
      <c r="M101" s="37">
        <v>0.8</v>
      </c>
      <c r="N101" s="37">
        <v>0.8</v>
      </c>
      <c r="O101" s="37">
        <v>0.60000000000000009</v>
      </c>
      <c r="P101" s="24">
        <f t="shared" si="4"/>
        <v>4.8000000000000007</v>
      </c>
      <c r="Q101" s="25">
        <f t="shared" si="5"/>
        <v>10.950000000000001</v>
      </c>
      <c r="S101" s="14"/>
    </row>
    <row r="102" spans="1:19" ht="18.75">
      <c r="A102" s="54">
        <v>97</v>
      </c>
      <c r="B102" s="46" t="s">
        <v>217</v>
      </c>
      <c r="C102" s="42" t="s">
        <v>218</v>
      </c>
      <c r="D102" s="48" t="s">
        <v>14</v>
      </c>
      <c r="E102" s="34">
        <v>5.5</v>
      </c>
      <c r="F102" s="10">
        <v>1.25</v>
      </c>
      <c r="G102" s="20" t="s">
        <v>348</v>
      </c>
      <c r="H102" s="24">
        <f t="shared" si="3"/>
        <v>4.25</v>
      </c>
      <c r="I102" s="37">
        <v>0.60000000000000009</v>
      </c>
      <c r="J102" s="37">
        <v>0.4</v>
      </c>
      <c r="K102" s="37">
        <v>1</v>
      </c>
      <c r="L102" s="37">
        <v>1</v>
      </c>
      <c r="M102" s="37">
        <v>1</v>
      </c>
      <c r="N102" s="37">
        <v>1</v>
      </c>
      <c r="O102" s="37">
        <v>1</v>
      </c>
      <c r="P102" s="24">
        <f t="shared" si="4"/>
        <v>6</v>
      </c>
      <c r="Q102" s="25">
        <f t="shared" si="5"/>
        <v>15.75</v>
      </c>
      <c r="S102" s="14"/>
    </row>
    <row r="103" spans="1:19" ht="18.75">
      <c r="A103" s="54">
        <v>98</v>
      </c>
      <c r="B103" s="46" t="s">
        <v>219</v>
      </c>
      <c r="C103" s="45" t="s">
        <v>220</v>
      </c>
      <c r="D103" s="48" t="s">
        <v>15</v>
      </c>
      <c r="E103" s="2">
        <v>4.5</v>
      </c>
      <c r="F103" s="10">
        <v>1</v>
      </c>
      <c r="G103" s="20" t="s">
        <v>346</v>
      </c>
      <c r="H103" s="24">
        <f t="shared" si="3"/>
        <v>4.2</v>
      </c>
      <c r="I103" s="37">
        <v>0.60000000000000009</v>
      </c>
      <c r="J103" s="37">
        <v>0.60000000000000009</v>
      </c>
      <c r="K103" s="37">
        <v>0.8</v>
      </c>
      <c r="L103" s="37">
        <v>1.2000000000000002</v>
      </c>
      <c r="M103" s="37">
        <v>0.8</v>
      </c>
      <c r="N103" s="37">
        <v>0.8</v>
      </c>
      <c r="O103" s="37">
        <v>0.4</v>
      </c>
      <c r="P103" s="24">
        <f t="shared" si="4"/>
        <v>5.1999999999999993</v>
      </c>
      <c r="Q103" s="25">
        <f t="shared" si="5"/>
        <v>13.899999999999999</v>
      </c>
      <c r="S103" s="14"/>
    </row>
    <row r="104" spans="1:19" ht="18.75">
      <c r="A104" s="54">
        <v>99</v>
      </c>
      <c r="B104" s="46" t="s">
        <v>221</v>
      </c>
      <c r="C104" s="44" t="s">
        <v>222</v>
      </c>
      <c r="D104" s="48" t="s">
        <v>16</v>
      </c>
      <c r="E104" s="35">
        <v>2.25</v>
      </c>
      <c r="F104" s="10">
        <v>0</v>
      </c>
      <c r="G104" s="20" t="s">
        <v>349</v>
      </c>
      <c r="H104" s="24">
        <f t="shared" si="3"/>
        <v>1.2</v>
      </c>
      <c r="I104" s="37">
        <v>0.4</v>
      </c>
      <c r="J104" s="37">
        <v>0.8</v>
      </c>
      <c r="K104" s="37">
        <v>0.2</v>
      </c>
      <c r="L104" s="37">
        <v>1</v>
      </c>
      <c r="M104" s="37">
        <v>0.8</v>
      </c>
      <c r="N104" s="37">
        <v>0.4</v>
      </c>
      <c r="O104" s="37">
        <v>0.60000000000000009</v>
      </c>
      <c r="P104" s="24">
        <f t="shared" si="4"/>
        <v>4.2</v>
      </c>
      <c r="Q104" s="25">
        <f t="shared" si="5"/>
        <v>7.65</v>
      </c>
      <c r="S104" s="14"/>
    </row>
    <row r="105" spans="1:19" ht="18.75">
      <c r="A105" s="54">
        <v>100</v>
      </c>
      <c r="B105" s="46" t="s">
        <v>223</v>
      </c>
      <c r="C105" s="44" t="s">
        <v>224</v>
      </c>
      <c r="D105" s="48" t="s">
        <v>16</v>
      </c>
      <c r="E105" s="35">
        <v>1.75</v>
      </c>
      <c r="F105" s="10">
        <v>1</v>
      </c>
      <c r="G105" s="20">
        <v>1.6</v>
      </c>
      <c r="H105" s="24">
        <f t="shared" si="3"/>
        <v>2.6</v>
      </c>
      <c r="I105" s="37">
        <v>0.60000000000000009</v>
      </c>
      <c r="J105" s="37">
        <v>0.2</v>
      </c>
      <c r="K105" s="37">
        <v>0</v>
      </c>
      <c r="L105" s="37">
        <v>0.4</v>
      </c>
      <c r="M105" s="37">
        <v>0.8</v>
      </c>
      <c r="N105" s="37">
        <v>0.60000000000000009</v>
      </c>
      <c r="O105" s="37">
        <v>0.8</v>
      </c>
      <c r="P105" s="24">
        <f t="shared" si="4"/>
        <v>3.4000000000000004</v>
      </c>
      <c r="Q105" s="25">
        <f t="shared" si="5"/>
        <v>7.75</v>
      </c>
      <c r="S105" s="14"/>
    </row>
    <row r="106" spans="1:19" ht="18.75">
      <c r="A106" s="54">
        <v>101</v>
      </c>
      <c r="B106" s="46" t="s">
        <v>225</v>
      </c>
      <c r="C106" s="42" t="s">
        <v>226</v>
      </c>
      <c r="D106" s="48" t="s">
        <v>14</v>
      </c>
      <c r="E106" s="35">
        <v>4.5</v>
      </c>
      <c r="F106" s="10">
        <v>1.75</v>
      </c>
      <c r="G106" s="20" t="s">
        <v>337</v>
      </c>
      <c r="H106" s="24">
        <f t="shared" si="3"/>
        <v>5.75</v>
      </c>
      <c r="I106" s="37">
        <v>0.8</v>
      </c>
      <c r="J106" s="37">
        <v>0.8</v>
      </c>
      <c r="K106" s="37">
        <v>0.60000000000000009</v>
      </c>
      <c r="L106" s="37">
        <v>1.2000000000000002</v>
      </c>
      <c r="M106" s="37">
        <v>0.8</v>
      </c>
      <c r="N106" s="37">
        <v>1</v>
      </c>
      <c r="O106" s="37">
        <v>0.60000000000000009</v>
      </c>
      <c r="P106" s="24">
        <f t="shared" si="4"/>
        <v>5.8000000000000007</v>
      </c>
      <c r="Q106" s="25">
        <f t="shared" si="5"/>
        <v>16.05</v>
      </c>
      <c r="S106" s="14"/>
    </row>
    <row r="107" spans="1:19" ht="18.75">
      <c r="A107" s="54">
        <v>102</v>
      </c>
      <c r="B107" s="46" t="s">
        <v>227</v>
      </c>
      <c r="C107" s="42" t="s">
        <v>334</v>
      </c>
      <c r="D107" s="48" t="s">
        <v>14</v>
      </c>
      <c r="E107" s="35">
        <v>5.5</v>
      </c>
      <c r="F107" s="10">
        <v>2.75</v>
      </c>
      <c r="G107" s="20" t="s">
        <v>346</v>
      </c>
      <c r="H107" s="24">
        <f t="shared" si="3"/>
        <v>5.95</v>
      </c>
      <c r="I107" s="37">
        <v>0.8</v>
      </c>
      <c r="J107" s="37">
        <v>1.2000000000000002</v>
      </c>
      <c r="K107" s="37">
        <v>0.60000000000000009</v>
      </c>
      <c r="L107" s="37">
        <v>1</v>
      </c>
      <c r="M107" s="37">
        <v>1</v>
      </c>
      <c r="N107" s="37">
        <v>0.8</v>
      </c>
      <c r="O107" s="37">
        <v>0.8</v>
      </c>
      <c r="P107" s="24">
        <f t="shared" si="4"/>
        <v>6.2</v>
      </c>
      <c r="Q107" s="25">
        <f t="shared" si="5"/>
        <v>17.649999999999999</v>
      </c>
      <c r="S107" s="14"/>
    </row>
    <row r="108" spans="1:19" ht="18.75">
      <c r="A108" s="54">
        <v>103</v>
      </c>
      <c r="B108" s="46" t="s">
        <v>228</v>
      </c>
      <c r="C108" s="44" t="s">
        <v>229</v>
      </c>
      <c r="D108" s="48" t="s">
        <v>16</v>
      </c>
      <c r="E108" s="35">
        <v>3.75</v>
      </c>
      <c r="F108" s="10">
        <v>0.5</v>
      </c>
      <c r="G108" s="20" t="s">
        <v>352</v>
      </c>
      <c r="H108" s="24">
        <f t="shared" si="3"/>
        <v>1.5</v>
      </c>
      <c r="I108" s="37">
        <v>0.60000000000000009</v>
      </c>
      <c r="J108" s="37">
        <v>0.4</v>
      </c>
      <c r="K108" s="37">
        <v>0</v>
      </c>
      <c r="L108" s="37">
        <v>0.60000000000000009</v>
      </c>
      <c r="M108" s="37">
        <v>0.8</v>
      </c>
      <c r="N108" s="37">
        <v>0.60000000000000009</v>
      </c>
      <c r="O108" s="37">
        <v>0.8</v>
      </c>
      <c r="P108" s="24">
        <f t="shared" si="4"/>
        <v>3.8000000000000003</v>
      </c>
      <c r="Q108" s="25">
        <f t="shared" si="5"/>
        <v>9.0500000000000007</v>
      </c>
      <c r="S108" s="14"/>
    </row>
    <row r="109" spans="1:19" ht="18.75">
      <c r="A109" s="54">
        <v>104</v>
      </c>
      <c r="B109" s="46" t="s">
        <v>230</v>
      </c>
      <c r="C109" s="44" t="s">
        <v>231</v>
      </c>
      <c r="D109" s="48" t="s">
        <v>17</v>
      </c>
      <c r="E109" s="35">
        <v>3.5</v>
      </c>
      <c r="F109" s="10">
        <v>1.25</v>
      </c>
      <c r="G109" s="20" t="s">
        <v>353</v>
      </c>
      <c r="H109" s="24">
        <f t="shared" si="3"/>
        <v>3.45</v>
      </c>
      <c r="I109" s="37">
        <v>0.8</v>
      </c>
      <c r="J109" s="37">
        <v>0.2</v>
      </c>
      <c r="K109" s="37">
        <v>0.4</v>
      </c>
      <c r="L109" s="37">
        <v>1.2000000000000002</v>
      </c>
      <c r="M109" s="37">
        <v>1</v>
      </c>
      <c r="N109" s="37">
        <v>0.8</v>
      </c>
      <c r="O109" s="37">
        <v>0.2</v>
      </c>
      <c r="P109" s="24">
        <f t="shared" si="4"/>
        <v>4.6000000000000005</v>
      </c>
      <c r="Q109" s="25">
        <f t="shared" si="5"/>
        <v>11.55</v>
      </c>
      <c r="S109" s="14"/>
    </row>
    <row r="110" spans="1:19" ht="18.75">
      <c r="A110" s="54">
        <v>105</v>
      </c>
      <c r="B110" s="46" t="s">
        <v>232</v>
      </c>
      <c r="C110" s="42" t="s">
        <v>233</v>
      </c>
      <c r="D110" s="48" t="s">
        <v>14</v>
      </c>
      <c r="E110" s="35">
        <v>4.75</v>
      </c>
      <c r="F110" s="10">
        <v>1.5</v>
      </c>
      <c r="G110" s="20" t="s">
        <v>344</v>
      </c>
      <c r="H110" s="24">
        <f t="shared" si="3"/>
        <v>3.9</v>
      </c>
      <c r="I110" s="37">
        <v>0.8</v>
      </c>
      <c r="J110" s="37">
        <v>0.60000000000000009</v>
      </c>
      <c r="K110" s="37">
        <v>0.2</v>
      </c>
      <c r="L110" s="37">
        <v>1</v>
      </c>
      <c r="M110" s="37">
        <v>0.60000000000000009</v>
      </c>
      <c r="N110" s="37">
        <v>0.4</v>
      </c>
      <c r="O110" s="37">
        <v>0.8</v>
      </c>
      <c r="P110" s="24">
        <f t="shared" si="4"/>
        <v>4.4000000000000004</v>
      </c>
      <c r="Q110" s="25">
        <f t="shared" si="5"/>
        <v>13.05</v>
      </c>
      <c r="S110" s="14"/>
    </row>
    <row r="111" spans="1:19" ht="18.75">
      <c r="A111" s="54">
        <v>106</v>
      </c>
      <c r="B111" s="46" t="s">
        <v>234</v>
      </c>
      <c r="C111" s="42" t="s">
        <v>235</v>
      </c>
      <c r="D111" s="48" t="s">
        <v>14</v>
      </c>
      <c r="E111" s="35">
        <v>5.5</v>
      </c>
      <c r="F111" s="10">
        <v>2.25</v>
      </c>
      <c r="G111" s="20" t="s">
        <v>338</v>
      </c>
      <c r="H111" s="24">
        <f t="shared" si="3"/>
        <v>6.45</v>
      </c>
      <c r="I111" s="37">
        <v>0.4</v>
      </c>
      <c r="J111" s="37">
        <v>1.4000000000000001</v>
      </c>
      <c r="K111" s="37">
        <v>0.60000000000000009</v>
      </c>
      <c r="L111" s="37">
        <v>1.4000000000000001</v>
      </c>
      <c r="M111" s="37">
        <v>1.2000000000000002</v>
      </c>
      <c r="N111" s="37">
        <v>1.2000000000000002</v>
      </c>
      <c r="O111" s="37">
        <v>1.4000000000000001</v>
      </c>
      <c r="P111" s="24">
        <f t="shared" si="4"/>
        <v>7.6000000000000014</v>
      </c>
      <c r="Q111" s="25">
        <f t="shared" si="5"/>
        <v>19.55</v>
      </c>
      <c r="S111" s="14"/>
    </row>
    <row r="112" spans="1:19" ht="18.75">
      <c r="A112" s="54">
        <v>107</v>
      </c>
      <c r="B112" s="46" t="s">
        <v>236</v>
      </c>
      <c r="C112" s="45" t="s">
        <v>237</v>
      </c>
      <c r="D112" s="48" t="s">
        <v>15</v>
      </c>
      <c r="E112" s="35">
        <v>4.25</v>
      </c>
      <c r="F112" s="10">
        <v>2.25</v>
      </c>
      <c r="G112" s="20" t="s">
        <v>335</v>
      </c>
      <c r="H112" s="24">
        <f t="shared" si="3"/>
        <v>6.05</v>
      </c>
      <c r="I112" s="37">
        <v>0.60000000000000009</v>
      </c>
      <c r="J112" s="37">
        <v>1</v>
      </c>
      <c r="K112" s="37">
        <v>0.60000000000000009</v>
      </c>
      <c r="L112" s="37">
        <v>0.8</v>
      </c>
      <c r="M112" s="37">
        <v>1</v>
      </c>
      <c r="N112" s="37">
        <v>0.4</v>
      </c>
      <c r="O112" s="37">
        <v>0.8</v>
      </c>
      <c r="P112" s="24">
        <f t="shared" si="4"/>
        <v>5.1999999999999993</v>
      </c>
      <c r="Q112" s="25">
        <f t="shared" si="5"/>
        <v>15.5</v>
      </c>
      <c r="S112" s="14"/>
    </row>
    <row r="113" spans="1:19" ht="18.75">
      <c r="A113" s="54">
        <v>108</v>
      </c>
      <c r="B113" s="46" t="s">
        <v>238</v>
      </c>
      <c r="C113" s="44" t="s">
        <v>239</v>
      </c>
      <c r="D113" s="48" t="s">
        <v>16</v>
      </c>
      <c r="E113" s="35">
        <v>4.25</v>
      </c>
      <c r="F113" s="10">
        <v>1</v>
      </c>
      <c r="G113" s="20" t="s">
        <v>348</v>
      </c>
      <c r="H113" s="24">
        <f t="shared" si="3"/>
        <v>4</v>
      </c>
      <c r="I113" s="37">
        <v>0.4</v>
      </c>
      <c r="J113" s="37">
        <v>0.60000000000000009</v>
      </c>
      <c r="K113" s="37">
        <v>0</v>
      </c>
      <c r="L113" s="37">
        <v>1.4000000000000001</v>
      </c>
      <c r="M113" s="37">
        <v>0.8</v>
      </c>
      <c r="N113" s="37">
        <v>0.8</v>
      </c>
      <c r="O113" s="37">
        <v>0.8</v>
      </c>
      <c r="P113" s="24">
        <f t="shared" si="4"/>
        <v>4.8000000000000007</v>
      </c>
      <c r="Q113" s="25">
        <f t="shared" si="5"/>
        <v>13.05</v>
      </c>
      <c r="S113" s="14"/>
    </row>
    <row r="114" spans="1:19" ht="18.75">
      <c r="A114" s="54">
        <v>109</v>
      </c>
      <c r="B114" s="46" t="s">
        <v>240</v>
      </c>
      <c r="C114" s="42" t="s">
        <v>241</v>
      </c>
      <c r="D114" s="48" t="s">
        <v>14</v>
      </c>
      <c r="E114" s="35">
        <v>4</v>
      </c>
      <c r="F114" s="10">
        <v>2</v>
      </c>
      <c r="G114" s="20" t="s">
        <v>346</v>
      </c>
      <c r="H114" s="24">
        <f t="shared" si="3"/>
        <v>5.2</v>
      </c>
      <c r="I114" s="37">
        <v>0.8</v>
      </c>
      <c r="J114" s="37">
        <v>0.60000000000000009</v>
      </c>
      <c r="K114" s="37">
        <v>0.4</v>
      </c>
      <c r="L114" s="37">
        <v>1</v>
      </c>
      <c r="M114" s="37">
        <v>0.8</v>
      </c>
      <c r="N114" s="37">
        <v>1</v>
      </c>
      <c r="O114" s="37">
        <v>1.4000000000000001</v>
      </c>
      <c r="P114" s="24">
        <f t="shared" si="4"/>
        <v>6.0000000000000009</v>
      </c>
      <c r="Q114" s="25">
        <f t="shared" si="5"/>
        <v>15.200000000000001</v>
      </c>
      <c r="S114" s="14"/>
    </row>
    <row r="115" spans="1:19" ht="18.75">
      <c r="A115" s="54">
        <v>110</v>
      </c>
      <c r="B115" s="46" t="s">
        <v>242</v>
      </c>
      <c r="C115" s="42" t="s">
        <v>243</v>
      </c>
      <c r="D115" s="48" t="s">
        <v>14</v>
      </c>
      <c r="E115" s="35">
        <v>4.5</v>
      </c>
      <c r="F115" s="10">
        <v>1.25</v>
      </c>
      <c r="G115" s="20" t="s">
        <v>347</v>
      </c>
      <c r="H115" s="24">
        <f t="shared" si="3"/>
        <v>4.6500000000000004</v>
      </c>
      <c r="I115" s="37">
        <v>0.60000000000000009</v>
      </c>
      <c r="J115" s="37">
        <v>0.4</v>
      </c>
      <c r="K115" s="37">
        <v>0.2</v>
      </c>
      <c r="L115" s="37">
        <v>1.2000000000000002</v>
      </c>
      <c r="M115" s="37">
        <v>1</v>
      </c>
      <c r="N115" s="37">
        <v>1</v>
      </c>
      <c r="O115" s="37">
        <v>0.4</v>
      </c>
      <c r="P115" s="24">
        <f t="shared" si="4"/>
        <v>4.8000000000000007</v>
      </c>
      <c r="Q115" s="25">
        <f t="shared" si="5"/>
        <v>13.950000000000001</v>
      </c>
      <c r="S115" s="14"/>
    </row>
    <row r="116" spans="1:19" ht="18.75">
      <c r="A116" s="54">
        <v>111</v>
      </c>
      <c r="B116" s="46" t="s">
        <v>244</v>
      </c>
      <c r="C116" s="42" t="s">
        <v>245</v>
      </c>
      <c r="D116" s="48" t="s">
        <v>14</v>
      </c>
      <c r="E116" s="35">
        <v>3</v>
      </c>
      <c r="F116" s="10">
        <v>1.5</v>
      </c>
      <c r="G116" s="20" t="s">
        <v>341</v>
      </c>
      <c r="H116" s="24">
        <f t="shared" si="3"/>
        <v>5.9</v>
      </c>
      <c r="I116" s="37">
        <v>0.60000000000000009</v>
      </c>
      <c r="J116" s="37">
        <v>0.8</v>
      </c>
      <c r="K116" s="37">
        <v>0.4</v>
      </c>
      <c r="L116" s="37">
        <v>0.8</v>
      </c>
      <c r="M116" s="37">
        <v>1.2000000000000002</v>
      </c>
      <c r="N116" s="37">
        <v>0.60000000000000009</v>
      </c>
      <c r="O116" s="37">
        <v>1.6</v>
      </c>
      <c r="P116" s="24">
        <f t="shared" si="4"/>
        <v>6</v>
      </c>
      <c r="Q116" s="25">
        <f t="shared" si="5"/>
        <v>14.9</v>
      </c>
      <c r="S116" s="14"/>
    </row>
    <row r="117" spans="1:19" ht="18.75">
      <c r="A117" s="54">
        <v>112</v>
      </c>
      <c r="B117" s="46" t="s">
        <v>246</v>
      </c>
      <c r="C117" s="45" t="s">
        <v>247</v>
      </c>
      <c r="D117" s="48" t="s">
        <v>15</v>
      </c>
      <c r="E117" s="35">
        <v>4.5</v>
      </c>
      <c r="F117" s="10">
        <v>2.5</v>
      </c>
      <c r="G117" s="20" t="s">
        <v>338</v>
      </c>
      <c r="H117" s="24">
        <f t="shared" si="3"/>
        <v>6.7</v>
      </c>
      <c r="I117" s="37">
        <v>0.60000000000000009</v>
      </c>
      <c r="J117" s="37">
        <v>1.2000000000000002</v>
      </c>
      <c r="K117" s="37">
        <v>1</v>
      </c>
      <c r="L117" s="37">
        <v>0.60000000000000009</v>
      </c>
      <c r="M117" s="37">
        <v>0.8</v>
      </c>
      <c r="N117" s="37">
        <v>0.60000000000000009</v>
      </c>
      <c r="O117" s="37">
        <v>0.60000000000000009</v>
      </c>
      <c r="P117" s="24">
        <f t="shared" si="4"/>
        <v>5.4</v>
      </c>
      <c r="Q117" s="25">
        <f t="shared" si="5"/>
        <v>16.600000000000001</v>
      </c>
      <c r="S117" s="14"/>
    </row>
    <row r="118" spans="1:19" ht="18.75">
      <c r="A118" s="54">
        <v>113</v>
      </c>
      <c r="B118" s="46" t="s">
        <v>248</v>
      </c>
      <c r="C118" s="45" t="s">
        <v>249</v>
      </c>
      <c r="D118" s="48" t="s">
        <v>15</v>
      </c>
      <c r="E118" s="33">
        <v>3.5</v>
      </c>
      <c r="F118" s="10">
        <v>2</v>
      </c>
      <c r="G118" s="20" t="s">
        <v>335</v>
      </c>
      <c r="H118" s="24">
        <f t="shared" si="3"/>
        <v>5.8</v>
      </c>
      <c r="I118" s="37">
        <v>0.60000000000000009</v>
      </c>
      <c r="J118" s="37">
        <v>0.60000000000000009</v>
      </c>
      <c r="K118" s="37">
        <v>0.2</v>
      </c>
      <c r="L118" s="37">
        <v>0.4</v>
      </c>
      <c r="M118" s="37">
        <v>1</v>
      </c>
      <c r="N118" s="37">
        <v>0.60000000000000009</v>
      </c>
      <c r="O118" s="37">
        <v>0.60000000000000009</v>
      </c>
      <c r="P118" s="24">
        <f t="shared" si="4"/>
        <v>4</v>
      </c>
      <c r="Q118" s="25">
        <f t="shared" si="5"/>
        <v>13.3</v>
      </c>
      <c r="S118" s="14"/>
    </row>
    <row r="119" spans="1:19" ht="18.75">
      <c r="A119" s="54">
        <v>114</v>
      </c>
      <c r="B119" s="46" t="s">
        <v>250</v>
      </c>
      <c r="C119" s="44" t="s">
        <v>251</v>
      </c>
      <c r="D119" s="48" t="s">
        <v>16</v>
      </c>
      <c r="E119" s="33">
        <v>4.5</v>
      </c>
      <c r="F119" s="10">
        <v>1.75</v>
      </c>
      <c r="G119" s="20" t="s">
        <v>337</v>
      </c>
      <c r="H119" s="24">
        <f t="shared" si="3"/>
        <v>5.75</v>
      </c>
      <c r="I119" s="37">
        <v>0.2</v>
      </c>
      <c r="J119" s="37">
        <v>0.2</v>
      </c>
      <c r="K119" s="37">
        <v>0.8</v>
      </c>
      <c r="L119" s="37">
        <v>1</v>
      </c>
      <c r="M119" s="37">
        <v>0.8</v>
      </c>
      <c r="N119" s="37">
        <v>1</v>
      </c>
      <c r="O119" s="37">
        <v>0.2</v>
      </c>
      <c r="P119" s="24">
        <f t="shared" si="4"/>
        <v>4.2</v>
      </c>
      <c r="Q119" s="25">
        <f t="shared" si="5"/>
        <v>14.45</v>
      </c>
      <c r="S119" s="14"/>
    </row>
    <row r="120" spans="1:19" ht="18.75">
      <c r="A120" s="54">
        <v>115</v>
      </c>
      <c r="B120" s="46" t="s">
        <v>252</v>
      </c>
      <c r="C120" s="45" t="s">
        <v>253</v>
      </c>
      <c r="D120" s="48" t="s">
        <v>15</v>
      </c>
      <c r="E120" s="33">
        <v>5</v>
      </c>
      <c r="F120" s="10">
        <v>2.5</v>
      </c>
      <c r="G120" s="20" t="s">
        <v>341</v>
      </c>
      <c r="H120" s="24">
        <f t="shared" si="3"/>
        <v>6.9</v>
      </c>
      <c r="I120" s="37">
        <v>0.8</v>
      </c>
      <c r="J120" s="37">
        <v>1.4000000000000001</v>
      </c>
      <c r="K120" s="37">
        <v>1</v>
      </c>
      <c r="L120" s="37">
        <v>1</v>
      </c>
      <c r="M120" s="37">
        <v>0.8</v>
      </c>
      <c r="N120" s="37">
        <v>0.60000000000000009</v>
      </c>
      <c r="O120" s="37">
        <v>0.8</v>
      </c>
      <c r="P120" s="24">
        <f t="shared" si="4"/>
        <v>6.4</v>
      </c>
      <c r="Q120" s="25">
        <f t="shared" si="5"/>
        <v>18.3</v>
      </c>
      <c r="S120" s="14"/>
    </row>
    <row r="121" spans="1:19" ht="18.75">
      <c r="A121" s="54">
        <v>116</v>
      </c>
      <c r="B121" s="46" t="s">
        <v>254</v>
      </c>
      <c r="C121" s="45" t="s">
        <v>255</v>
      </c>
      <c r="D121" s="48" t="s">
        <v>15</v>
      </c>
      <c r="E121" s="33">
        <v>5</v>
      </c>
      <c r="F121" s="10">
        <v>3.25</v>
      </c>
      <c r="G121" s="20" t="s">
        <v>340</v>
      </c>
      <c r="H121" s="24">
        <f t="shared" si="3"/>
        <v>6.85</v>
      </c>
      <c r="I121" s="37">
        <v>0.4</v>
      </c>
      <c r="J121" s="37">
        <v>1.2000000000000002</v>
      </c>
      <c r="K121" s="37">
        <v>0.8</v>
      </c>
      <c r="L121" s="37">
        <v>1.2000000000000002</v>
      </c>
      <c r="M121" s="37">
        <v>1</v>
      </c>
      <c r="N121" s="37">
        <v>0.60000000000000009</v>
      </c>
      <c r="O121" s="37">
        <v>0.8</v>
      </c>
      <c r="P121" s="24">
        <f t="shared" si="4"/>
        <v>6.0000000000000009</v>
      </c>
      <c r="Q121" s="25">
        <f t="shared" si="5"/>
        <v>17.850000000000001</v>
      </c>
      <c r="S121" s="14"/>
    </row>
    <row r="122" spans="1:19" ht="18.75">
      <c r="A122" s="54">
        <v>117</v>
      </c>
      <c r="B122" s="46" t="s">
        <v>256</v>
      </c>
      <c r="C122" s="42" t="s">
        <v>257</v>
      </c>
      <c r="D122" s="48" t="s">
        <v>15</v>
      </c>
      <c r="E122" s="33">
        <v>2.5</v>
      </c>
      <c r="F122" s="10">
        <v>1.25</v>
      </c>
      <c r="G122" s="20" t="s">
        <v>338</v>
      </c>
      <c r="H122" s="24">
        <f t="shared" si="3"/>
        <v>5.45</v>
      </c>
      <c r="I122" s="37">
        <v>0.60000000000000009</v>
      </c>
      <c r="J122" s="37">
        <v>0.60000000000000009</v>
      </c>
      <c r="K122" s="37">
        <v>0.4</v>
      </c>
      <c r="L122" s="37">
        <v>0.8</v>
      </c>
      <c r="M122" s="37">
        <v>0.8</v>
      </c>
      <c r="N122" s="37">
        <v>0.60000000000000009</v>
      </c>
      <c r="O122" s="37">
        <v>1</v>
      </c>
      <c r="P122" s="24">
        <f t="shared" si="4"/>
        <v>4.8000000000000007</v>
      </c>
      <c r="Q122" s="25">
        <f t="shared" si="5"/>
        <v>12.75</v>
      </c>
      <c r="S122" s="14"/>
    </row>
    <row r="123" spans="1:19" ht="18.75">
      <c r="A123" s="54">
        <v>118</v>
      </c>
      <c r="B123" s="46" t="s">
        <v>258</v>
      </c>
      <c r="C123" s="44" t="s">
        <v>259</v>
      </c>
      <c r="D123" s="48" t="s">
        <v>16</v>
      </c>
      <c r="E123" s="33">
        <v>3</v>
      </c>
      <c r="F123" s="10">
        <v>1.25</v>
      </c>
      <c r="G123" s="20" t="s">
        <v>350</v>
      </c>
      <c r="H123" s="24">
        <f t="shared" si="3"/>
        <v>3.85</v>
      </c>
      <c r="I123" s="37">
        <v>0.60000000000000009</v>
      </c>
      <c r="J123" s="37">
        <v>0.8</v>
      </c>
      <c r="K123" s="37">
        <v>0.4</v>
      </c>
      <c r="L123" s="37">
        <v>1.2000000000000002</v>
      </c>
      <c r="M123" s="37">
        <v>1</v>
      </c>
      <c r="N123" s="37">
        <v>1</v>
      </c>
      <c r="O123" s="37">
        <v>1</v>
      </c>
      <c r="P123" s="24">
        <f t="shared" si="4"/>
        <v>6</v>
      </c>
      <c r="Q123" s="25">
        <f t="shared" si="5"/>
        <v>12.85</v>
      </c>
      <c r="S123" s="14"/>
    </row>
    <row r="124" spans="1:19" ht="18.75">
      <c r="A124" s="54">
        <v>119</v>
      </c>
      <c r="B124" s="46" t="s">
        <v>260</v>
      </c>
      <c r="C124" s="44" t="s">
        <v>261</v>
      </c>
      <c r="D124" s="48" t="s">
        <v>16</v>
      </c>
      <c r="E124" s="33">
        <v>4.5</v>
      </c>
      <c r="F124" s="10">
        <v>1.25</v>
      </c>
      <c r="G124" s="20" t="s">
        <v>347</v>
      </c>
      <c r="H124" s="24">
        <f t="shared" si="3"/>
        <v>4.6500000000000004</v>
      </c>
      <c r="I124" s="37">
        <v>0.8</v>
      </c>
      <c r="J124" s="37">
        <v>0.8</v>
      </c>
      <c r="K124" s="37">
        <v>0.60000000000000009</v>
      </c>
      <c r="L124" s="37">
        <v>1</v>
      </c>
      <c r="M124" s="37">
        <v>1</v>
      </c>
      <c r="N124" s="37">
        <v>0.8</v>
      </c>
      <c r="O124" s="37">
        <v>0.2</v>
      </c>
      <c r="P124" s="24">
        <f t="shared" si="4"/>
        <v>5.2</v>
      </c>
      <c r="Q124" s="25">
        <f t="shared" si="5"/>
        <v>14.350000000000001</v>
      </c>
      <c r="S124" s="14"/>
    </row>
    <row r="125" spans="1:19" ht="18.75">
      <c r="A125" s="54">
        <v>120</v>
      </c>
      <c r="B125" s="46" t="s">
        <v>262</v>
      </c>
      <c r="C125" s="44" t="s">
        <v>263</v>
      </c>
      <c r="D125" s="48" t="s">
        <v>17</v>
      </c>
      <c r="E125" s="33">
        <v>2.25</v>
      </c>
      <c r="F125" s="10">
        <v>0.75</v>
      </c>
      <c r="G125" s="20" t="s">
        <v>336</v>
      </c>
      <c r="H125" s="24">
        <f t="shared" si="3"/>
        <v>2.75</v>
      </c>
      <c r="I125" s="12">
        <v>0.4</v>
      </c>
      <c r="J125" s="13">
        <v>1</v>
      </c>
      <c r="K125" s="29">
        <v>0.4</v>
      </c>
      <c r="L125" s="13">
        <v>0.8</v>
      </c>
      <c r="M125" s="13">
        <v>0.8</v>
      </c>
      <c r="N125" s="13">
        <v>0.8</v>
      </c>
      <c r="O125" s="13">
        <v>0.60000000000000009</v>
      </c>
      <c r="P125" s="24">
        <f t="shared" si="4"/>
        <v>4.8000000000000007</v>
      </c>
      <c r="Q125" s="25">
        <f t="shared" si="5"/>
        <v>9.8000000000000007</v>
      </c>
      <c r="S125" s="14"/>
    </row>
    <row r="126" spans="1:19" ht="18.75">
      <c r="A126" s="54">
        <v>121</v>
      </c>
      <c r="B126" s="46" t="s">
        <v>264</v>
      </c>
      <c r="C126" s="44" t="s">
        <v>265</v>
      </c>
      <c r="D126" s="48" t="s">
        <v>17</v>
      </c>
      <c r="E126" s="33">
        <v>4.75</v>
      </c>
      <c r="F126" s="10">
        <v>0.75</v>
      </c>
      <c r="G126" s="20" t="s">
        <v>352</v>
      </c>
      <c r="H126" s="24">
        <f t="shared" si="3"/>
        <v>1.75</v>
      </c>
      <c r="I126" s="12">
        <v>0.60000000000000009</v>
      </c>
      <c r="J126" s="13">
        <v>0.60000000000000009</v>
      </c>
      <c r="K126" s="29">
        <v>0.60000000000000009</v>
      </c>
      <c r="L126" s="13">
        <v>0.8</v>
      </c>
      <c r="M126" s="13">
        <v>1.2000000000000002</v>
      </c>
      <c r="N126" s="13">
        <v>0.8</v>
      </c>
      <c r="O126" s="13">
        <v>1.4000000000000001</v>
      </c>
      <c r="P126" s="24">
        <f t="shared" si="4"/>
        <v>6</v>
      </c>
      <c r="Q126" s="25">
        <f t="shared" si="5"/>
        <v>12.5</v>
      </c>
      <c r="S126" s="14"/>
    </row>
    <row r="127" spans="1:19" ht="18.75">
      <c r="A127" s="54">
        <v>122</v>
      </c>
      <c r="B127" s="46" t="s">
        <v>266</v>
      </c>
      <c r="C127" s="44" t="s">
        <v>267</v>
      </c>
      <c r="D127" s="48" t="s">
        <v>16</v>
      </c>
      <c r="E127" s="33">
        <v>5</v>
      </c>
      <c r="F127" s="10">
        <v>2</v>
      </c>
      <c r="G127" s="20" t="s">
        <v>347</v>
      </c>
      <c r="H127" s="24">
        <f t="shared" si="3"/>
        <v>5.4</v>
      </c>
      <c r="I127" s="12">
        <v>0.8</v>
      </c>
      <c r="J127" s="13">
        <v>0.8</v>
      </c>
      <c r="K127" s="29">
        <v>0</v>
      </c>
      <c r="L127" s="13">
        <v>0.8</v>
      </c>
      <c r="M127" s="13">
        <v>0.60000000000000009</v>
      </c>
      <c r="N127" s="13">
        <v>0.8</v>
      </c>
      <c r="O127" s="13">
        <v>0.8</v>
      </c>
      <c r="P127" s="24">
        <f t="shared" si="4"/>
        <v>4.5999999999999996</v>
      </c>
      <c r="Q127" s="25">
        <f t="shared" si="5"/>
        <v>15</v>
      </c>
      <c r="S127" s="14"/>
    </row>
    <row r="128" spans="1:19" ht="18.75">
      <c r="A128" s="54">
        <v>123</v>
      </c>
      <c r="B128" s="46" t="s">
        <v>268</v>
      </c>
      <c r="C128" s="44" t="s">
        <v>269</v>
      </c>
      <c r="D128" s="48" t="s">
        <v>17</v>
      </c>
      <c r="E128" s="33">
        <v>3.5</v>
      </c>
      <c r="F128" s="10">
        <v>0.35</v>
      </c>
      <c r="G128" s="20" t="s">
        <v>345</v>
      </c>
      <c r="H128" s="24">
        <f t="shared" si="3"/>
        <v>1.9500000000000002</v>
      </c>
      <c r="I128" s="12">
        <v>0.4</v>
      </c>
      <c r="J128" s="13">
        <v>0.60000000000000009</v>
      </c>
      <c r="K128" s="29">
        <v>0.4</v>
      </c>
      <c r="L128" s="13">
        <v>1.2000000000000002</v>
      </c>
      <c r="M128" s="13">
        <v>0.8</v>
      </c>
      <c r="N128" s="13">
        <v>1</v>
      </c>
      <c r="O128" s="13">
        <v>1</v>
      </c>
      <c r="P128" s="24">
        <f t="shared" si="4"/>
        <v>5.4</v>
      </c>
      <c r="Q128" s="25">
        <f t="shared" si="5"/>
        <v>10.850000000000001</v>
      </c>
      <c r="S128" s="14"/>
    </row>
    <row r="129" spans="1:19" ht="18.75">
      <c r="A129" s="54">
        <v>124</v>
      </c>
      <c r="B129" s="46" t="s">
        <v>270</v>
      </c>
      <c r="C129" s="42" t="s">
        <v>271</v>
      </c>
      <c r="D129" s="48" t="s">
        <v>14</v>
      </c>
      <c r="E129" s="33">
        <v>5</v>
      </c>
      <c r="F129" s="10">
        <v>4</v>
      </c>
      <c r="G129" s="20" t="s">
        <v>355</v>
      </c>
      <c r="H129" s="24">
        <f t="shared" si="3"/>
        <v>8.6</v>
      </c>
      <c r="I129" s="12">
        <v>1.2000000000000002</v>
      </c>
      <c r="J129" s="13">
        <v>1</v>
      </c>
      <c r="K129" s="29">
        <v>0.60000000000000009</v>
      </c>
      <c r="L129" s="13">
        <v>1.4000000000000001</v>
      </c>
      <c r="M129" s="13">
        <v>1</v>
      </c>
      <c r="N129" s="13">
        <v>1</v>
      </c>
      <c r="O129" s="13">
        <v>1.8</v>
      </c>
      <c r="P129" s="24">
        <f t="shared" si="4"/>
        <v>8</v>
      </c>
      <c r="Q129" s="25">
        <f t="shared" si="5"/>
        <v>21.6</v>
      </c>
      <c r="S129" s="14"/>
    </row>
    <row r="130" spans="1:19" ht="18.75">
      <c r="A130" s="54">
        <v>125</v>
      </c>
      <c r="B130" s="46" t="s">
        <v>272</v>
      </c>
      <c r="C130" s="42" t="s">
        <v>273</v>
      </c>
      <c r="D130" s="48" t="s">
        <v>14</v>
      </c>
      <c r="E130" s="33">
        <v>4.75</v>
      </c>
      <c r="F130" s="10">
        <v>1.25</v>
      </c>
      <c r="G130" s="20" t="s">
        <v>347</v>
      </c>
      <c r="H130" s="24">
        <f t="shared" si="3"/>
        <v>4.6500000000000004</v>
      </c>
      <c r="I130" s="12">
        <v>0.4</v>
      </c>
      <c r="J130" s="13">
        <v>0.8</v>
      </c>
      <c r="K130" s="29">
        <v>0.60000000000000009</v>
      </c>
      <c r="L130" s="13">
        <v>1</v>
      </c>
      <c r="M130" s="13">
        <v>1</v>
      </c>
      <c r="N130" s="13">
        <v>0.4</v>
      </c>
      <c r="O130" s="13">
        <v>2</v>
      </c>
      <c r="P130" s="24">
        <f t="shared" si="4"/>
        <v>6.2</v>
      </c>
      <c r="Q130" s="25">
        <f t="shared" si="5"/>
        <v>15.600000000000001</v>
      </c>
      <c r="S130" s="14"/>
    </row>
    <row r="131" spans="1:19" ht="18.75">
      <c r="A131" s="54">
        <v>126</v>
      </c>
      <c r="B131" s="46" t="s">
        <v>274</v>
      </c>
      <c r="C131" s="44" t="s">
        <v>275</v>
      </c>
      <c r="D131" s="48" t="s">
        <v>16</v>
      </c>
      <c r="E131" s="33">
        <v>2.75</v>
      </c>
      <c r="F131" s="10">
        <v>1</v>
      </c>
      <c r="G131" s="20" t="s">
        <v>349</v>
      </c>
      <c r="H131" s="24">
        <f t="shared" si="3"/>
        <v>2.2000000000000002</v>
      </c>
      <c r="I131" s="10">
        <v>0.4</v>
      </c>
      <c r="J131" s="11">
        <v>0.60000000000000009</v>
      </c>
      <c r="K131" s="30">
        <v>0.4</v>
      </c>
      <c r="L131" s="11">
        <v>0.60000000000000009</v>
      </c>
      <c r="M131" s="11">
        <v>0.60000000000000009</v>
      </c>
      <c r="N131" s="11">
        <v>0.60000000000000009</v>
      </c>
      <c r="O131" s="11">
        <v>0.60000000000000009</v>
      </c>
      <c r="P131" s="24">
        <f t="shared" si="4"/>
        <v>3.8000000000000003</v>
      </c>
      <c r="Q131" s="25">
        <f t="shared" si="5"/>
        <v>8.75</v>
      </c>
      <c r="S131" s="14"/>
    </row>
    <row r="132" spans="1:19" ht="18.75">
      <c r="A132" s="54">
        <v>127</v>
      </c>
      <c r="B132" s="46" t="s">
        <v>276</v>
      </c>
      <c r="C132" s="45" t="s">
        <v>277</v>
      </c>
      <c r="D132" s="48" t="s">
        <v>15</v>
      </c>
      <c r="E132" s="33">
        <v>4.75</v>
      </c>
      <c r="F132" s="10">
        <v>3.75</v>
      </c>
      <c r="G132" s="20" t="s">
        <v>337</v>
      </c>
      <c r="H132" s="24">
        <f t="shared" si="3"/>
        <v>7.75</v>
      </c>
      <c r="I132" s="12">
        <v>0.8</v>
      </c>
      <c r="J132" s="13">
        <v>0.8</v>
      </c>
      <c r="K132" s="29">
        <v>0.8</v>
      </c>
      <c r="L132" s="13">
        <v>0.8</v>
      </c>
      <c r="M132" s="13">
        <v>1</v>
      </c>
      <c r="N132" s="13">
        <v>0.60000000000000009</v>
      </c>
      <c r="O132" s="13">
        <v>1.2000000000000002</v>
      </c>
      <c r="P132" s="24">
        <f t="shared" si="4"/>
        <v>6</v>
      </c>
      <c r="Q132" s="25">
        <f t="shared" si="5"/>
        <v>18.5</v>
      </c>
      <c r="S132" s="14"/>
    </row>
    <row r="133" spans="1:19" ht="18.75">
      <c r="A133" s="54">
        <v>128</v>
      </c>
      <c r="B133" s="46" t="s">
        <v>278</v>
      </c>
      <c r="C133" s="44" t="s">
        <v>279</v>
      </c>
      <c r="D133" s="48" t="s">
        <v>17</v>
      </c>
      <c r="E133" s="33">
        <v>2.75</v>
      </c>
      <c r="F133" s="10">
        <v>0.8</v>
      </c>
      <c r="G133" s="20" t="s">
        <v>345</v>
      </c>
      <c r="H133" s="24">
        <f t="shared" si="3"/>
        <v>2.4000000000000004</v>
      </c>
      <c r="I133" s="12">
        <v>0.4</v>
      </c>
      <c r="J133" s="13">
        <v>1</v>
      </c>
      <c r="K133" s="29">
        <v>0.4</v>
      </c>
      <c r="L133" s="13">
        <v>0.8</v>
      </c>
      <c r="M133" s="13">
        <v>0.60000000000000009</v>
      </c>
      <c r="N133" s="13">
        <v>0.60000000000000009</v>
      </c>
      <c r="O133" s="13">
        <v>0.8</v>
      </c>
      <c r="P133" s="24">
        <f t="shared" si="4"/>
        <v>4.5999999999999996</v>
      </c>
      <c r="Q133" s="25">
        <f t="shared" si="5"/>
        <v>9.75</v>
      </c>
      <c r="S133" s="14"/>
    </row>
    <row r="134" spans="1:19" ht="18.75">
      <c r="A134" s="54">
        <v>129</v>
      </c>
      <c r="B134" s="46" t="s">
        <v>280</v>
      </c>
      <c r="C134" s="42" t="s">
        <v>281</v>
      </c>
      <c r="D134" s="48" t="s">
        <v>14</v>
      </c>
      <c r="E134" s="33">
        <v>4.5</v>
      </c>
      <c r="F134" s="10">
        <v>2.1</v>
      </c>
      <c r="G134" s="20" t="s">
        <v>337</v>
      </c>
      <c r="H134" s="24">
        <f t="shared" si="3"/>
        <v>6.1</v>
      </c>
      <c r="I134" s="10">
        <v>0.4</v>
      </c>
      <c r="J134" s="11">
        <v>1.2000000000000002</v>
      </c>
      <c r="K134" s="30">
        <v>0.8</v>
      </c>
      <c r="L134" s="11">
        <v>1</v>
      </c>
      <c r="M134" s="11">
        <v>1</v>
      </c>
      <c r="N134" s="11">
        <v>0.8</v>
      </c>
      <c r="O134" s="11">
        <v>1</v>
      </c>
      <c r="P134" s="24">
        <f t="shared" si="4"/>
        <v>6.2</v>
      </c>
      <c r="Q134" s="25">
        <f t="shared" si="5"/>
        <v>16.8</v>
      </c>
      <c r="S134" s="14"/>
    </row>
    <row r="135" spans="1:19" ht="18.75">
      <c r="A135" s="54">
        <v>130</v>
      </c>
      <c r="B135" s="46" t="s">
        <v>282</v>
      </c>
      <c r="C135" s="45" t="s">
        <v>283</v>
      </c>
      <c r="D135" s="48" t="s">
        <v>15</v>
      </c>
      <c r="E135" s="33">
        <v>4</v>
      </c>
      <c r="F135" s="10">
        <v>3</v>
      </c>
      <c r="G135" s="20" t="s">
        <v>338</v>
      </c>
      <c r="H135" s="24">
        <f t="shared" ref="H135:H160" si="6">+G135+F135</f>
        <v>7.2</v>
      </c>
      <c r="I135" s="12">
        <v>0.60000000000000009</v>
      </c>
      <c r="J135" s="13">
        <v>1</v>
      </c>
      <c r="K135" s="29">
        <v>0.8</v>
      </c>
      <c r="L135" s="13">
        <v>1.4000000000000001</v>
      </c>
      <c r="M135" s="13">
        <v>1.2000000000000002</v>
      </c>
      <c r="N135" s="13">
        <v>0.8</v>
      </c>
      <c r="O135" s="13">
        <v>1</v>
      </c>
      <c r="P135" s="24">
        <f t="shared" ref="P135:P160" si="7">+O135+N135+M135+L135+K135+J135+I135</f>
        <v>6.8000000000000007</v>
      </c>
      <c r="Q135" s="25">
        <f t="shared" ref="Q135:Q160" si="8">+P135+H135+E135</f>
        <v>18</v>
      </c>
      <c r="S135" s="14"/>
    </row>
    <row r="136" spans="1:19" ht="18.75">
      <c r="A136" s="54">
        <v>131</v>
      </c>
      <c r="B136" s="46" t="s">
        <v>284</v>
      </c>
      <c r="C136" s="45" t="s">
        <v>285</v>
      </c>
      <c r="D136" s="48" t="s">
        <v>15</v>
      </c>
      <c r="E136" s="36">
        <v>5</v>
      </c>
      <c r="F136" s="10">
        <v>1.25</v>
      </c>
      <c r="G136" s="21" t="s">
        <v>343</v>
      </c>
      <c r="H136" s="24">
        <f t="shared" si="6"/>
        <v>4.05</v>
      </c>
      <c r="I136" s="12">
        <v>0.2</v>
      </c>
      <c r="J136" s="13">
        <v>0.4</v>
      </c>
      <c r="K136" s="29">
        <v>0.8</v>
      </c>
      <c r="L136" s="13">
        <v>1</v>
      </c>
      <c r="M136" s="13">
        <v>0.8</v>
      </c>
      <c r="N136" s="13">
        <v>0.60000000000000009</v>
      </c>
      <c r="O136" s="13">
        <v>1.2000000000000002</v>
      </c>
      <c r="P136" s="24">
        <f t="shared" si="7"/>
        <v>5.0000000000000009</v>
      </c>
      <c r="Q136" s="25">
        <f t="shared" si="8"/>
        <v>14.05</v>
      </c>
      <c r="S136" s="14"/>
    </row>
    <row r="137" spans="1:19" ht="18.75">
      <c r="A137" s="54">
        <v>132</v>
      </c>
      <c r="B137" s="46" t="s">
        <v>286</v>
      </c>
      <c r="C137" s="44" t="s">
        <v>287</v>
      </c>
      <c r="D137" s="48" t="s">
        <v>17</v>
      </c>
      <c r="E137" s="33">
        <v>3</v>
      </c>
      <c r="F137" s="10">
        <v>1</v>
      </c>
      <c r="G137" s="20" t="s">
        <v>351</v>
      </c>
      <c r="H137" s="24">
        <f t="shared" si="6"/>
        <v>2.8</v>
      </c>
      <c r="I137" s="12">
        <v>0.4</v>
      </c>
      <c r="J137" s="13">
        <v>0.2</v>
      </c>
      <c r="K137" s="29">
        <v>0.60000000000000009</v>
      </c>
      <c r="L137" s="13">
        <v>0.8</v>
      </c>
      <c r="M137" s="13">
        <v>0.8</v>
      </c>
      <c r="N137" s="13">
        <v>0.8</v>
      </c>
      <c r="O137" s="13">
        <v>0.60000000000000009</v>
      </c>
      <c r="P137" s="24">
        <f t="shared" si="7"/>
        <v>4.2</v>
      </c>
      <c r="Q137" s="25">
        <f t="shared" si="8"/>
        <v>10</v>
      </c>
      <c r="S137" s="14"/>
    </row>
    <row r="138" spans="1:19" ht="18.75">
      <c r="A138" s="54">
        <v>133</v>
      </c>
      <c r="B138" s="46" t="s">
        <v>288</v>
      </c>
      <c r="C138" s="42" t="s">
        <v>289</v>
      </c>
      <c r="D138" s="48" t="s">
        <v>14</v>
      </c>
      <c r="E138" s="33">
        <v>5</v>
      </c>
      <c r="F138" s="10">
        <v>3.25</v>
      </c>
      <c r="G138" s="20" t="s">
        <v>355</v>
      </c>
      <c r="H138" s="24">
        <f t="shared" si="6"/>
        <v>7.85</v>
      </c>
      <c r="I138" s="12">
        <v>0.60000000000000009</v>
      </c>
      <c r="J138" s="13">
        <v>1.2000000000000002</v>
      </c>
      <c r="K138" s="29">
        <v>0.8</v>
      </c>
      <c r="L138" s="13">
        <v>1.2000000000000002</v>
      </c>
      <c r="M138" s="13">
        <v>1.4000000000000001</v>
      </c>
      <c r="N138" s="13">
        <v>0.8</v>
      </c>
      <c r="O138" s="13">
        <v>2</v>
      </c>
      <c r="P138" s="24">
        <f t="shared" si="7"/>
        <v>8</v>
      </c>
      <c r="Q138" s="25">
        <f t="shared" si="8"/>
        <v>20.85</v>
      </c>
      <c r="S138" s="14"/>
    </row>
    <row r="139" spans="1:19" ht="18.75">
      <c r="A139" s="54">
        <v>134</v>
      </c>
      <c r="B139" s="46" t="s">
        <v>290</v>
      </c>
      <c r="C139" s="44" t="s">
        <v>289</v>
      </c>
      <c r="D139" s="48" t="s">
        <v>16</v>
      </c>
      <c r="E139" s="33">
        <v>3.5</v>
      </c>
      <c r="F139" s="10">
        <v>1.1000000000000001</v>
      </c>
      <c r="G139" s="20" t="s">
        <v>349</v>
      </c>
      <c r="H139" s="24">
        <f t="shared" si="6"/>
        <v>2.2999999999999998</v>
      </c>
      <c r="I139" s="12">
        <v>0.4</v>
      </c>
      <c r="J139" s="13">
        <v>1</v>
      </c>
      <c r="K139" s="29">
        <v>0.60000000000000009</v>
      </c>
      <c r="L139" s="13">
        <v>1.4000000000000001</v>
      </c>
      <c r="M139" s="13">
        <v>1</v>
      </c>
      <c r="N139" s="13">
        <v>0.8</v>
      </c>
      <c r="O139" s="13">
        <v>0.60000000000000009</v>
      </c>
      <c r="P139" s="24">
        <f t="shared" si="7"/>
        <v>5.8000000000000007</v>
      </c>
      <c r="Q139" s="25">
        <f t="shared" si="8"/>
        <v>11.600000000000001</v>
      </c>
    </row>
    <row r="140" spans="1:19" ht="18.75">
      <c r="A140" s="54">
        <v>135</v>
      </c>
      <c r="B140" s="46" t="s">
        <v>291</v>
      </c>
      <c r="C140" s="42" t="s">
        <v>292</v>
      </c>
      <c r="D140" s="48" t="s">
        <v>14</v>
      </c>
      <c r="E140" s="33">
        <v>4</v>
      </c>
      <c r="F140" s="10">
        <v>3.5</v>
      </c>
      <c r="G140" s="20" t="s">
        <v>339</v>
      </c>
      <c r="H140" s="24">
        <f t="shared" si="6"/>
        <v>8.3000000000000007</v>
      </c>
      <c r="I140" s="12">
        <v>0.4</v>
      </c>
      <c r="J140" s="13">
        <v>1.2000000000000002</v>
      </c>
      <c r="K140" s="29">
        <v>1</v>
      </c>
      <c r="L140" s="13">
        <v>1.2000000000000002</v>
      </c>
      <c r="M140" s="13">
        <v>1.2000000000000002</v>
      </c>
      <c r="N140" s="13">
        <v>1</v>
      </c>
      <c r="O140" s="13">
        <v>1.2000000000000002</v>
      </c>
      <c r="P140" s="24">
        <f t="shared" si="7"/>
        <v>7.2000000000000011</v>
      </c>
      <c r="Q140" s="25">
        <f t="shared" si="8"/>
        <v>19.5</v>
      </c>
    </row>
    <row r="141" spans="1:19" ht="18.75">
      <c r="A141" s="54">
        <v>136</v>
      </c>
      <c r="B141" s="46" t="s">
        <v>293</v>
      </c>
      <c r="C141" s="42" t="s">
        <v>11</v>
      </c>
      <c r="D141" s="48" t="s">
        <v>14</v>
      </c>
      <c r="E141" s="33">
        <v>5.5</v>
      </c>
      <c r="F141" s="10">
        <v>3.6</v>
      </c>
      <c r="G141" s="20" t="s">
        <v>347</v>
      </c>
      <c r="H141" s="24">
        <f t="shared" si="6"/>
        <v>7</v>
      </c>
      <c r="I141" s="12">
        <v>0.4</v>
      </c>
      <c r="J141" s="13">
        <v>1</v>
      </c>
      <c r="K141" s="29">
        <v>0.8</v>
      </c>
      <c r="L141" s="13">
        <v>1.4000000000000001</v>
      </c>
      <c r="M141" s="13">
        <v>1</v>
      </c>
      <c r="N141" s="13">
        <v>0.8</v>
      </c>
      <c r="O141" s="13">
        <v>1</v>
      </c>
      <c r="P141" s="24">
        <f t="shared" si="7"/>
        <v>6.4</v>
      </c>
      <c r="Q141" s="25">
        <f t="shared" si="8"/>
        <v>18.899999999999999</v>
      </c>
    </row>
    <row r="142" spans="1:19" ht="18.75">
      <c r="A142" s="54">
        <v>137</v>
      </c>
      <c r="B142" s="46" t="s">
        <v>294</v>
      </c>
      <c r="C142" s="45" t="s">
        <v>295</v>
      </c>
      <c r="D142" s="48" t="s">
        <v>15</v>
      </c>
      <c r="E142" s="33">
        <v>4</v>
      </c>
      <c r="F142" s="10">
        <v>1.25</v>
      </c>
      <c r="G142" s="20" t="s">
        <v>343</v>
      </c>
      <c r="H142" s="24">
        <f t="shared" si="6"/>
        <v>4.05</v>
      </c>
      <c r="I142" s="12">
        <v>0.60000000000000009</v>
      </c>
      <c r="J142" s="13">
        <v>0.8</v>
      </c>
      <c r="K142" s="29">
        <v>0.2</v>
      </c>
      <c r="L142" s="13">
        <v>1.4000000000000001</v>
      </c>
      <c r="M142" s="13">
        <v>0.60000000000000009</v>
      </c>
      <c r="N142" s="13">
        <v>0.60000000000000009</v>
      </c>
      <c r="O142" s="13">
        <v>1.2000000000000002</v>
      </c>
      <c r="P142" s="24">
        <f t="shared" si="7"/>
        <v>5.4</v>
      </c>
      <c r="Q142" s="25">
        <f t="shared" si="8"/>
        <v>13.45</v>
      </c>
    </row>
    <row r="143" spans="1:19" ht="18.75">
      <c r="A143" s="54">
        <v>138</v>
      </c>
      <c r="B143" s="46" t="s">
        <v>296</v>
      </c>
      <c r="C143" s="42" t="s">
        <v>297</v>
      </c>
      <c r="D143" s="48" t="s">
        <v>14</v>
      </c>
      <c r="E143" s="33">
        <v>5.25</v>
      </c>
      <c r="F143" s="10">
        <v>3</v>
      </c>
      <c r="G143" s="20" t="s">
        <v>338</v>
      </c>
      <c r="H143" s="24">
        <f t="shared" si="6"/>
        <v>7.2</v>
      </c>
      <c r="I143" s="12">
        <v>0.8</v>
      </c>
      <c r="J143" s="13">
        <v>1.2000000000000002</v>
      </c>
      <c r="K143" s="29">
        <v>0.8</v>
      </c>
      <c r="L143" s="13">
        <v>1.4000000000000001</v>
      </c>
      <c r="M143" s="13">
        <v>1.2000000000000002</v>
      </c>
      <c r="N143" s="13">
        <v>1</v>
      </c>
      <c r="O143" s="13">
        <v>0.60000000000000009</v>
      </c>
      <c r="P143" s="24">
        <f t="shared" si="7"/>
        <v>7</v>
      </c>
      <c r="Q143" s="25">
        <f t="shared" si="8"/>
        <v>19.45</v>
      </c>
    </row>
    <row r="144" spans="1:19" ht="18.75">
      <c r="A144" s="54">
        <v>139</v>
      </c>
      <c r="B144" s="46" t="s">
        <v>298</v>
      </c>
      <c r="C144" s="42" t="s">
        <v>28</v>
      </c>
      <c r="D144" s="48" t="s">
        <v>14</v>
      </c>
      <c r="E144" s="33">
        <v>4</v>
      </c>
      <c r="F144" s="10">
        <v>3.5</v>
      </c>
      <c r="G144" s="20" t="s">
        <v>341</v>
      </c>
      <c r="H144" s="24">
        <f t="shared" si="6"/>
        <v>7.9</v>
      </c>
      <c r="I144" s="12">
        <v>0.8</v>
      </c>
      <c r="J144" s="13">
        <v>1.4000000000000001</v>
      </c>
      <c r="K144" s="29">
        <v>1</v>
      </c>
      <c r="L144" s="13">
        <v>1.2000000000000002</v>
      </c>
      <c r="M144" s="13">
        <v>1</v>
      </c>
      <c r="N144" s="13">
        <v>0.8</v>
      </c>
      <c r="O144" s="13">
        <v>1.8</v>
      </c>
      <c r="P144" s="24">
        <f t="shared" si="7"/>
        <v>8.0000000000000018</v>
      </c>
      <c r="Q144" s="25">
        <f t="shared" si="8"/>
        <v>19.900000000000002</v>
      </c>
    </row>
    <row r="145" spans="1:17" ht="18.75">
      <c r="A145" s="54">
        <v>140</v>
      </c>
      <c r="B145" s="46" t="s">
        <v>299</v>
      </c>
      <c r="C145" s="45" t="s">
        <v>300</v>
      </c>
      <c r="D145" s="48" t="s">
        <v>15</v>
      </c>
      <c r="E145" s="33">
        <v>4.75</v>
      </c>
      <c r="F145" s="10">
        <v>3.75</v>
      </c>
      <c r="G145" s="20" t="s">
        <v>338</v>
      </c>
      <c r="H145" s="24">
        <f t="shared" si="6"/>
        <v>7.95</v>
      </c>
      <c r="I145" s="12">
        <v>0.8</v>
      </c>
      <c r="J145" s="13">
        <v>1.2000000000000002</v>
      </c>
      <c r="K145" s="29">
        <v>0.60000000000000009</v>
      </c>
      <c r="L145" s="13">
        <v>1.4000000000000001</v>
      </c>
      <c r="M145" s="13">
        <v>1.2000000000000002</v>
      </c>
      <c r="N145" s="13">
        <v>0.8</v>
      </c>
      <c r="O145" s="13">
        <v>1</v>
      </c>
      <c r="P145" s="24">
        <f t="shared" si="7"/>
        <v>7</v>
      </c>
      <c r="Q145" s="25">
        <f t="shared" si="8"/>
        <v>19.7</v>
      </c>
    </row>
    <row r="146" spans="1:17" ht="18.75">
      <c r="A146" s="54">
        <v>141</v>
      </c>
      <c r="B146" s="46" t="s">
        <v>301</v>
      </c>
      <c r="C146" s="45" t="s">
        <v>302</v>
      </c>
      <c r="D146" s="48" t="s">
        <v>15</v>
      </c>
      <c r="E146" s="33">
        <v>3</v>
      </c>
      <c r="F146" s="10">
        <v>3.5</v>
      </c>
      <c r="G146" s="20" t="s">
        <v>355</v>
      </c>
      <c r="H146" s="24">
        <f t="shared" si="6"/>
        <v>8.1</v>
      </c>
      <c r="I146" s="12">
        <v>1</v>
      </c>
      <c r="J146" s="13">
        <v>1.4000000000000001</v>
      </c>
      <c r="K146" s="29">
        <v>0.60000000000000009</v>
      </c>
      <c r="L146" s="13">
        <v>1.2000000000000002</v>
      </c>
      <c r="M146" s="13">
        <v>1.2000000000000002</v>
      </c>
      <c r="N146" s="13">
        <v>1</v>
      </c>
      <c r="O146" s="13">
        <v>1.8</v>
      </c>
      <c r="P146" s="24">
        <f t="shared" si="7"/>
        <v>8.2000000000000011</v>
      </c>
      <c r="Q146" s="25">
        <f t="shared" si="8"/>
        <v>19.3</v>
      </c>
    </row>
    <row r="147" spans="1:17" ht="18.75">
      <c r="A147" s="54">
        <v>142</v>
      </c>
      <c r="B147" s="46" t="s">
        <v>303</v>
      </c>
      <c r="C147" s="44" t="s">
        <v>304</v>
      </c>
      <c r="D147" s="48" t="s">
        <v>16</v>
      </c>
      <c r="E147" s="33">
        <v>4</v>
      </c>
      <c r="F147" s="10">
        <v>1.25</v>
      </c>
      <c r="G147" s="20" t="s">
        <v>343</v>
      </c>
      <c r="H147" s="24">
        <f t="shared" si="6"/>
        <v>4.05</v>
      </c>
      <c r="I147" s="12">
        <v>0.2</v>
      </c>
      <c r="J147" s="13">
        <v>1</v>
      </c>
      <c r="K147" s="29">
        <v>0.60000000000000009</v>
      </c>
      <c r="L147" s="13">
        <v>0.60000000000000009</v>
      </c>
      <c r="M147" s="13">
        <v>0.60000000000000009</v>
      </c>
      <c r="N147" s="13">
        <v>1</v>
      </c>
      <c r="O147" s="13">
        <v>0.60000000000000009</v>
      </c>
      <c r="P147" s="24">
        <f t="shared" si="7"/>
        <v>4.6000000000000005</v>
      </c>
      <c r="Q147" s="25">
        <f t="shared" si="8"/>
        <v>12.65</v>
      </c>
    </row>
    <row r="148" spans="1:17" ht="18.75">
      <c r="A148" s="54">
        <v>143</v>
      </c>
      <c r="B148" s="46" t="s">
        <v>305</v>
      </c>
      <c r="C148" s="44" t="s">
        <v>306</v>
      </c>
      <c r="D148" s="48" t="s">
        <v>16</v>
      </c>
      <c r="E148" s="33">
        <v>1.5</v>
      </c>
      <c r="F148" s="10">
        <v>0.75</v>
      </c>
      <c r="G148" s="20" t="s">
        <v>354</v>
      </c>
      <c r="H148" s="24">
        <f t="shared" si="6"/>
        <v>1.35</v>
      </c>
      <c r="I148" s="12">
        <v>0.60000000000000009</v>
      </c>
      <c r="J148" s="13">
        <v>1.4000000000000001</v>
      </c>
      <c r="K148" s="29">
        <v>0.8</v>
      </c>
      <c r="L148" s="13">
        <v>0.4</v>
      </c>
      <c r="M148" s="13">
        <v>0.8</v>
      </c>
      <c r="N148" s="13">
        <v>0.4</v>
      </c>
      <c r="O148" s="13">
        <v>0.8</v>
      </c>
      <c r="P148" s="24">
        <f t="shared" si="7"/>
        <v>5.2000000000000011</v>
      </c>
      <c r="Q148" s="25">
        <f t="shared" si="8"/>
        <v>8.0500000000000007</v>
      </c>
    </row>
    <row r="149" spans="1:17" ht="18.75">
      <c r="A149" s="54">
        <v>144</v>
      </c>
      <c r="B149" s="46" t="s">
        <v>307</v>
      </c>
      <c r="C149" s="44" t="s">
        <v>308</v>
      </c>
      <c r="D149" s="48" t="s">
        <v>16</v>
      </c>
      <c r="E149" s="33">
        <v>3.25</v>
      </c>
      <c r="F149" s="10">
        <v>0.75</v>
      </c>
      <c r="G149" s="20" t="s">
        <v>336</v>
      </c>
      <c r="H149" s="24">
        <f t="shared" si="6"/>
        <v>2.75</v>
      </c>
      <c r="I149" s="12">
        <v>0.60000000000000009</v>
      </c>
      <c r="J149" s="13">
        <v>1</v>
      </c>
      <c r="K149" s="29">
        <v>0.2</v>
      </c>
      <c r="L149" s="13">
        <v>1.4000000000000001</v>
      </c>
      <c r="M149" s="13">
        <v>0.8</v>
      </c>
      <c r="N149" s="13">
        <v>0.60000000000000009</v>
      </c>
      <c r="O149" s="13">
        <v>1</v>
      </c>
      <c r="P149" s="24">
        <f t="shared" si="7"/>
        <v>5.6000000000000014</v>
      </c>
      <c r="Q149" s="25">
        <f t="shared" si="8"/>
        <v>11.600000000000001</v>
      </c>
    </row>
    <row r="150" spans="1:17" ht="18.75">
      <c r="A150" s="54">
        <v>145</v>
      </c>
      <c r="B150" s="46" t="s">
        <v>309</v>
      </c>
      <c r="C150" s="42" t="s">
        <v>310</v>
      </c>
      <c r="D150" s="48" t="s">
        <v>14</v>
      </c>
      <c r="E150" s="33">
        <v>4.25</v>
      </c>
      <c r="F150" s="10">
        <v>2.75</v>
      </c>
      <c r="G150" s="20" t="s">
        <v>341</v>
      </c>
      <c r="H150" s="24">
        <f t="shared" si="6"/>
        <v>7.15</v>
      </c>
      <c r="I150" s="12">
        <v>1</v>
      </c>
      <c r="J150" s="13">
        <v>0.8</v>
      </c>
      <c r="K150" s="29">
        <v>0.4</v>
      </c>
      <c r="L150" s="13">
        <v>1.2000000000000002</v>
      </c>
      <c r="M150" s="13">
        <v>1.2000000000000002</v>
      </c>
      <c r="N150" s="13">
        <v>0.8</v>
      </c>
      <c r="O150" s="13">
        <v>1.6</v>
      </c>
      <c r="P150" s="24">
        <f t="shared" si="7"/>
        <v>7.0000000000000009</v>
      </c>
      <c r="Q150" s="25">
        <f t="shared" si="8"/>
        <v>18.400000000000002</v>
      </c>
    </row>
    <row r="151" spans="1:17" ht="18.75">
      <c r="A151" s="54">
        <v>146</v>
      </c>
      <c r="B151" s="46" t="s">
        <v>311</v>
      </c>
      <c r="C151" s="44" t="s">
        <v>312</v>
      </c>
      <c r="D151" s="48" t="s">
        <v>16</v>
      </c>
      <c r="E151" s="33">
        <v>1.25</v>
      </c>
      <c r="F151" s="10">
        <v>0.25</v>
      </c>
      <c r="G151" s="20" t="s">
        <v>351</v>
      </c>
      <c r="H151" s="24">
        <f t="shared" si="6"/>
        <v>2.0499999999999998</v>
      </c>
      <c r="I151" s="12">
        <v>0.4</v>
      </c>
      <c r="J151" s="13">
        <v>0.60000000000000009</v>
      </c>
      <c r="K151" s="29">
        <v>0.4</v>
      </c>
      <c r="L151" s="13">
        <v>0.8</v>
      </c>
      <c r="M151" s="13">
        <v>1</v>
      </c>
      <c r="N151" s="13">
        <v>1.2000000000000002</v>
      </c>
      <c r="O151" s="13">
        <v>0.4</v>
      </c>
      <c r="P151" s="24">
        <f t="shared" si="7"/>
        <v>4.8000000000000007</v>
      </c>
      <c r="Q151" s="25">
        <f t="shared" si="8"/>
        <v>8.1000000000000014</v>
      </c>
    </row>
    <row r="152" spans="1:17" ht="18.75">
      <c r="A152" s="54">
        <v>147</v>
      </c>
      <c r="B152" s="46" t="s">
        <v>313</v>
      </c>
      <c r="C152" s="44" t="s">
        <v>314</v>
      </c>
      <c r="D152" s="48" t="s">
        <v>17</v>
      </c>
      <c r="E152" s="33">
        <v>2.75</v>
      </c>
      <c r="F152" s="10">
        <v>1.5</v>
      </c>
      <c r="G152" s="20" t="s">
        <v>336</v>
      </c>
      <c r="H152" s="24">
        <f t="shared" si="6"/>
        <v>3.5</v>
      </c>
      <c r="I152" s="12">
        <v>0.4</v>
      </c>
      <c r="J152" s="13">
        <v>1</v>
      </c>
      <c r="K152" s="29">
        <v>0.4</v>
      </c>
      <c r="L152" s="13">
        <v>0.60000000000000009</v>
      </c>
      <c r="M152" s="13">
        <v>0.8</v>
      </c>
      <c r="N152" s="13">
        <v>0.60000000000000009</v>
      </c>
      <c r="O152" s="13">
        <v>0.4</v>
      </c>
      <c r="P152" s="24">
        <f t="shared" si="7"/>
        <v>4.2</v>
      </c>
      <c r="Q152" s="25">
        <f t="shared" si="8"/>
        <v>10.45</v>
      </c>
    </row>
    <row r="153" spans="1:17" ht="18.75">
      <c r="A153" s="54">
        <v>148</v>
      </c>
      <c r="B153" s="46" t="s">
        <v>315</v>
      </c>
      <c r="C153" s="44" t="s">
        <v>316</v>
      </c>
      <c r="D153" s="48" t="s">
        <v>16</v>
      </c>
      <c r="E153" s="33">
        <v>1.25</v>
      </c>
      <c r="F153" s="10">
        <v>1</v>
      </c>
      <c r="G153" s="20" t="s">
        <v>336</v>
      </c>
      <c r="H153" s="24">
        <f t="shared" si="6"/>
        <v>3</v>
      </c>
      <c r="I153" s="12">
        <v>0.4</v>
      </c>
      <c r="J153" s="13">
        <v>0</v>
      </c>
      <c r="K153" s="29">
        <v>0.60000000000000009</v>
      </c>
      <c r="L153" s="13">
        <v>1.2000000000000002</v>
      </c>
      <c r="M153" s="13">
        <v>0.2</v>
      </c>
      <c r="N153" s="13">
        <v>1</v>
      </c>
      <c r="O153" s="13">
        <v>0.2</v>
      </c>
      <c r="P153" s="24">
        <f t="shared" si="7"/>
        <v>3.6</v>
      </c>
      <c r="Q153" s="25">
        <f t="shared" si="8"/>
        <v>7.85</v>
      </c>
    </row>
    <row r="154" spans="1:17" ht="18.75">
      <c r="A154" s="54">
        <v>149</v>
      </c>
      <c r="B154" s="46" t="s">
        <v>317</v>
      </c>
      <c r="C154" s="44" t="s">
        <v>318</v>
      </c>
      <c r="D154" s="48" t="s">
        <v>16</v>
      </c>
      <c r="E154" s="33">
        <v>4.75</v>
      </c>
      <c r="F154" s="10">
        <v>1.75</v>
      </c>
      <c r="G154" s="20" t="s">
        <v>346</v>
      </c>
      <c r="H154" s="24">
        <f t="shared" si="6"/>
        <v>4.95</v>
      </c>
      <c r="I154" s="12">
        <v>0.60000000000000009</v>
      </c>
      <c r="J154" s="13">
        <v>0.4</v>
      </c>
      <c r="K154" s="29">
        <v>0.2</v>
      </c>
      <c r="L154" s="13">
        <v>1</v>
      </c>
      <c r="M154" s="13">
        <v>0.8</v>
      </c>
      <c r="N154" s="13">
        <v>0.60000000000000009</v>
      </c>
      <c r="O154" s="13">
        <v>1.4000000000000001</v>
      </c>
      <c r="P154" s="24">
        <f t="shared" si="7"/>
        <v>5</v>
      </c>
      <c r="Q154" s="25">
        <f t="shared" si="8"/>
        <v>14.7</v>
      </c>
    </row>
    <row r="155" spans="1:17" ht="18.75">
      <c r="A155" s="54">
        <v>150</v>
      </c>
      <c r="B155" s="46" t="s">
        <v>319</v>
      </c>
      <c r="C155" s="45" t="s">
        <v>320</v>
      </c>
      <c r="D155" s="48" t="s">
        <v>15</v>
      </c>
      <c r="E155" s="33">
        <v>5.75</v>
      </c>
      <c r="F155" s="10">
        <v>1.25</v>
      </c>
      <c r="G155" s="20" t="s">
        <v>350</v>
      </c>
      <c r="H155" s="24">
        <f t="shared" si="6"/>
        <v>3.85</v>
      </c>
      <c r="I155" s="12">
        <v>0.60000000000000009</v>
      </c>
      <c r="J155" s="13">
        <v>0.4</v>
      </c>
      <c r="K155" s="29">
        <v>0.8</v>
      </c>
      <c r="L155" s="13">
        <v>1</v>
      </c>
      <c r="M155" s="13">
        <v>1</v>
      </c>
      <c r="N155" s="13">
        <v>0.8</v>
      </c>
      <c r="O155" s="13">
        <v>0.60000000000000009</v>
      </c>
      <c r="P155" s="24">
        <f t="shared" si="7"/>
        <v>5.2000000000000011</v>
      </c>
      <c r="Q155" s="25">
        <f t="shared" si="8"/>
        <v>14.8</v>
      </c>
    </row>
    <row r="156" spans="1:17" ht="18.75">
      <c r="A156" s="54">
        <v>151</v>
      </c>
      <c r="B156" s="46" t="s">
        <v>321</v>
      </c>
      <c r="C156" s="45" t="s">
        <v>322</v>
      </c>
      <c r="D156" s="48" t="s">
        <v>15</v>
      </c>
      <c r="E156" s="35">
        <v>6</v>
      </c>
      <c r="F156" s="10">
        <v>2</v>
      </c>
      <c r="G156" s="20" t="s">
        <v>347</v>
      </c>
      <c r="H156" s="24">
        <f t="shared" si="6"/>
        <v>5.4</v>
      </c>
      <c r="I156" s="12">
        <v>0.8</v>
      </c>
      <c r="J156" s="13">
        <v>0.8</v>
      </c>
      <c r="K156" s="29">
        <v>0.2</v>
      </c>
      <c r="L156" s="13">
        <v>1.4000000000000001</v>
      </c>
      <c r="M156" s="13">
        <v>0.60000000000000009</v>
      </c>
      <c r="N156" s="13">
        <v>0.60000000000000009</v>
      </c>
      <c r="O156" s="13">
        <v>1.2000000000000002</v>
      </c>
      <c r="P156" s="24">
        <f t="shared" si="7"/>
        <v>5.6000000000000005</v>
      </c>
      <c r="Q156" s="25">
        <f t="shared" si="8"/>
        <v>17</v>
      </c>
    </row>
    <row r="157" spans="1:17" ht="18.75">
      <c r="A157" s="54">
        <v>152</v>
      </c>
      <c r="B157" s="46" t="s">
        <v>323</v>
      </c>
      <c r="C157" s="44" t="s">
        <v>324</v>
      </c>
      <c r="D157" s="48" t="s">
        <v>17</v>
      </c>
      <c r="E157" s="33">
        <v>4.75</v>
      </c>
      <c r="F157" s="10">
        <v>2.25</v>
      </c>
      <c r="G157" s="20" t="s">
        <v>337</v>
      </c>
      <c r="H157" s="24">
        <f t="shared" si="6"/>
        <v>6.25</v>
      </c>
      <c r="I157" s="12">
        <v>0.8</v>
      </c>
      <c r="J157" s="13">
        <v>1.2000000000000002</v>
      </c>
      <c r="K157" s="29">
        <v>0.4</v>
      </c>
      <c r="L157" s="13">
        <v>1</v>
      </c>
      <c r="M157" s="13">
        <v>1</v>
      </c>
      <c r="N157" s="13">
        <v>0.60000000000000009</v>
      </c>
      <c r="O157" s="13">
        <v>0.60000000000000009</v>
      </c>
      <c r="P157" s="24">
        <f t="shared" si="7"/>
        <v>5.6000000000000005</v>
      </c>
      <c r="Q157" s="25">
        <f t="shared" si="8"/>
        <v>16.600000000000001</v>
      </c>
    </row>
    <row r="158" spans="1:17" ht="18.75">
      <c r="A158" s="54">
        <v>153</v>
      </c>
      <c r="B158" s="46" t="s">
        <v>325</v>
      </c>
      <c r="C158" s="42" t="s">
        <v>326</v>
      </c>
      <c r="D158" s="48" t="s">
        <v>14</v>
      </c>
      <c r="E158" s="33">
        <v>5.5</v>
      </c>
      <c r="F158" s="10">
        <v>2.5</v>
      </c>
      <c r="G158" s="20" t="s">
        <v>335</v>
      </c>
      <c r="H158" s="24">
        <f t="shared" si="6"/>
        <v>6.3</v>
      </c>
      <c r="I158" s="12">
        <v>0.60000000000000009</v>
      </c>
      <c r="J158" s="13">
        <v>0.4</v>
      </c>
      <c r="K158" s="29">
        <v>0.2</v>
      </c>
      <c r="L158" s="13">
        <v>1.2000000000000002</v>
      </c>
      <c r="M158" s="13">
        <v>1</v>
      </c>
      <c r="N158" s="13">
        <v>0.60000000000000009</v>
      </c>
      <c r="O158" s="13">
        <v>1</v>
      </c>
      <c r="P158" s="24">
        <f t="shared" si="7"/>
        <v>5</v>
      </c>
      <c r="Q158" s="25">
        <f t="shared" si="8"/>
        <v>16.8</v>
      </c>
    </row>
    <row r="159" spans="1:17" ht="18.75">
      <c r="A159" s="54">
        <v>154</v>
      </c>
      <c r="B159" s="46" t="s">
        <v>327</v>
      </c>
      <c r="C159" s="45" t="s">
        <v>328</v>
      </c>
      <c r="D159" s="48" t="s">
        <v>15</v>
      </c>
      <c r="E159" s="33">
        <v>4.75</v>
      </c>
      <c r="F159" s="10">
        <v>1.25</v>
      </c>
      <c r="G159" s="20" t="s">
        <v>336</v>
      </c>
      <c r="H159" s="24">
        <f t="shared" si="6"/>
        <v>3.25</v>
      </c>
      <c r="I159" s="12">
        <v>0.4</v>
      </c>
      <c r="J159" s="13">
        <v>0.4</v>
      </c>
      <c r="K159" s="29">
        <v>0.2</v>
      </c>
      <c r="L159" s="13">
        <v>1</v>
      </c>
      <c r="M159" s="13">
        <v>0.60000000000000009</v>
      </c>
      <c r="N159" s="13">
        <v>0.60000000000000009</v>
      </c>
      <c r="O159" s="13">
        <v>0.8</v>
      </c>
      <c r="P159" s="24">
        <f t="shared" si="7"/>
        <v>4</v>
      </c>
      <c r="Q159" s="25">
        <f t="shared" si="8"/>
        <v>12</v>
      </c>
    </row>
    <row r="160" spans="1:17" ht="18.75">
      <c r="A160" s="54">
        <v>155</v>
      </c>
      <c r="B160" s="46" t="s">
        <v>329</v>
      </c>
      <c r="C160" s="47" t="s">
        <v>330</v>
      </c>
      <c r="D160" s="49" t="s">
        <v>17</v>
      </c>
      <c r="E160" s="33">
        <v>5.75</v>
      </c>
      <c r="F160" s="10">
        <v>1.5</v>
      </c>
      <c r="G160" s="20" t="s">
        <v>347</v>
      </c>
      <c r="H160" s="24">
        <f t="shared" si="6"/>
        <v>4.9000000000000004</v>
      </c>
      <c r="I160" s="12">
        <v>0.4</v>
      </c>
      <c r="J160" s="13">
        <v>0.60000000000000009</v>
      </c>
      <c r="K160" s="29">
        <v>0</v>
      </c>
      <c r="L160" s="13">
        <v>0.60000000000000009</v>
      </c>
      <c r="M160" s="13">
        <v>1</v>
      </c>
      <c r="N160" s="13">
        <v>0.60000000000000009</v>
      </c>
      <c r="O160" s="13">
        <v>0.60000000000000009</v>
      </c>
      <c r="P160" s="24">
        <f t="shared" si="7"/>
        <v>3.8000000000000003</v>
      </c>
      <c r="Q160" s="25">
        <f t="shared" si="8"/>
        <v>14.450000000000001</v>
      </c>
    </row>
  </sheetData>
  <sortState ref="C7:Q145">
    <sortCondition descending="1" ref="Q7:Q145"/>
  </sortState>
  <mergeCells count="9">
    <mergeCell ref="B2:Q2"/>
    <mergeCell ref="I4:P4"/>
    <mergeCell ref="F4:H4"/>
    <mergeCell ref="A4:A5"/>
    <mergeCell ref="B4:B5"/>
    <mergeCell ref="C4:C5"/>
    <mergeCell ref="D4:D5"/>
    <mergeCell ref="E4:E5"/>
    <mergeCell ref="Q4:Q5"/>
  </mergeCells>
  <pageMargins left="0.23622047244094491" right="0.23622047244094491" top="0.48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0"/>
  <sheetViews>
    <sheetView workbookViewId="0">
      <pane ySplit="5" topLeftCell="A156" activePane="bottomLeft" state="frozen"/>
      <selection pane="bottomLeft" activeCell="S137" sqref="S137"/>
    </sheetView>
  </sheetViews>
  <sheetFormatPr defaultRowHeight="15"/>
  <cols>
    <col min="1" max="1" width="4.85546875" customWidth="1"/>
    <col min="2" max="2" width="10.140625" style="4" customWidth="1"/>
    <col min="3" max="3" width="29" customWidth="1"/>
    <col min="4" max="5" width="7.7109375" customWidth="1"/>
    <col min="6" max="6" width="7.85546875" customWidth="1"/>
    <col min="7" max="7" width="7.7109375" style="19" customWidth="1"/>
    <col min="8" max="14" width="7.7109375" customWidth="1"/>
    <col min="15" max="15" width="7.28515625" customWidth="1"/>
    <col min="16" max="16" width="7.85546875" customWidth="1"/>
    <col min="17" max="17" width="10.140625" customWidth="1"/>
    <col min="18" max="18" width="8.85546875" bestFit="1" customWidth="1"/>
    <col min="19" max="19" width="18" customWidth="1"/>
    <col min="20" max="20" width="4.5703125" bestFit="1" customWidth="1"/>
    <col min="21" max="21" width="3.5703125" bestFit="1" customWidth="1"/>
    <col min="22" max="23" width="4.5703125" bestFit="1" customWidth="1"/>
    <col min="24" max="24" width="3.5703125" bestFit="1" customWidth="1"/>
    <col min="25" max="29" width="4.5703125" bestFit="1" customWidth="1"/>
  </cols>
  <sheetData>
    <row r="1" spans="1:29">
      <c r="C1" s="6" t="s">
        <v>21</v>
      </c>
    </row>
    <row r="2" spans="1:29" ht="35.25" customHeight="1">
      <c r="B2" s="56" t="s">
        <v>333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4" spans="1:29" ht="25.5" customHeight="1">
      <c r="A4" s="61" t="s">
        <v>332</v>
      </c>
      <c r="B4" s="61" t="s">
        <v>331</v>
      </c>
      <c r="C4" s="61" t="s">
        <v>1</v>
      </c>
      <c r="D4" s="61" t="s">
        <v>2</v>
      </c>
      <c r="E4" s="61" t="s">
        <v>13</v>
      </c>
      <c r="F4" s="57" t="s">
        <v>12</v>
      </c>
      <c r="G4" s="58"/>
      <c r="H4" s="59"/>
      <c r="I4" s="57" t="s">
        <v>19</v>
      </c>
      <c r="J4" s="58"/>
      <c r="K4" s="58"/>
      <c r="L4" s="58"/>
      <c r="M4" s="58"/>
      <c r="N4" s="58"/>
      <c r="O4" s="58"/>
      <c r="P4" s="59"/>
      <c r="Q4" s="61" t="s">
        <v>18</v>
      </c>
    </row>
    <row r="5" spans="1:29" ht="45" customHeight="1">
      <c r="A5" s="62"/>
      <c r="B5" s="62"/>
      <c r="C5" s="62"/>
      <c r="D5" s="62"/>
      <c r="E5" s="62"/>
      <c r="F5" s="26" t="s">
        <v>22</v>
      </c>
      <c r="G5" s="17" t="s">
        <v>23</v>
      </c>
      <c r="H5" s="9" t="s">
        <v>20</v>
      </c>
      <c r="I5" s="7" t="s">
        <v>3</v>
      </c>
      <c r="J5" s="8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9" t="s">
        <v>20</v>
      </c>
      <c r="Q5" s="62"/>
    </row>
    <row r="6" spans="1:29" ht="15.75">
      <c r="A6" s="54">
        <v>1</v>
      </c>
      <c r="B6" s="41" t="s">
        <v>56</v>
      </c>
      <c r="C6" s="42" t="s">
        <v>57</v>
      </c>
      <c r="D6" s="48" t="s">
        <v>14</v>
      </c>
      <c r="E6" s="33">
        <v>7.25</v>
      </c>
      <c r="F6" s="10">
        <v>3.5</v>
      </c>
      <c r="G6" s="20" t="s">
        <v>339</v>
      </c>
      <c r="H6" s="24">
        <f>+G6+F6</f>
        <v>8.3000000000000007</v>
      </c>
      <c r="I6" s="12">
        <v>1</v>
      </c>
      <c r="J6" s="13">
        <v>1.4000000000000001</v>
      </c>
      <c r="K6" s="29">
        <v>0.4</v>
      </c>
      <c r="L6" s="13">
        <v>1</v>
      </c>
      <c r="M6" s="13">
        <v>1</v>
      </c>
      <c r="N6" s="13">
        <v>1</v>
      </c>
      <c r="O6" s="13">
        <v>1.2000000000000002</v>
      </c>
      <c r="P6" s="24">
        <f>+O6+N6+M6+L6+K6+J6+I6</f>
        <v>7.0000000000000009</v>
      </c>
      <c r="Q6" s="25">
        <f>+P6+H6+E6</f>
        <v>22.55</v>
      </c>
      <c r="S6" s="14"/>
    </row>
    <row r="7" spans="1:29" ht="15.75">
      <c r="A7" s="54">
        <v>2</v>
      </c>
      <c r="B7" s="41" t="s">
        <v>166</v>
      </c>
      <c r="C7" s="42" t="s">
        <v>167</v>
      </c>
      <c r="D7" s="48" t="s">
        <v>14</v>
      </c>
      <c r="E7" s="33">
        <v>7.75</v>
      </c>
      <c r="F7" s="10">
        <v>2.75</v>
      </c>
      <c r="G7" s="20" t="s">
        <v>338</v>
      </c>
      <c r="H7" s="24">
        <f>+G7+F7</f>
        <v>6.95</v>
      </c>
      <c r="I7" s="12">
        <v>0.60000000000000009</v>
      </c>
      <c r="J7" s="13">
        <v>1</v>
      </c>
      <c r="K7" s="29">
        <v>0.60000000000000009</v>
      </c>
      <c r="L7" s="13">
        <v>1.4000000000000001</v>
      </c>
      <c r="M7" s="13">
        <v>1.2000000000000002</v>
      </c>
      <c r="N7" s="13">
        <v>1</v>
      </c>
      <c r="O7" s="13">
        <v>1.8</v>
      </c>
      <c r="P7" s="24">
        <f>+O7+N7+M7+L7+K7+J7+I7</f>
        <v>7.6</v>
      </c>
      <c r="Q7" s="25">
        <f>+P7+H7+E7</f>
        <v>22.3</v>
      </c>
      <c r="S7" s="14"/>
      <c r="T7" s="1"/>
      <c r="V7" s="1"/>
      <c r="W7" s="1"/>
      <c r="Y7" s="1"/>
      <c r="Z7" s="1"/>
      <c r="AB7" s="1"/>
      <c r="AC7" s="1"/>
    </row>
    <row r="8" spans="1:29" ht="15.75">
      <c r="A8" s="54">
        <v>3</v>
      </c>
      <c r="B8" s="41" t="s">
        <v>37</v>
      </c>
      <c r="C8" s="42" t="s">
        <v>38</v>
      </c>
      <c r="D8" s="48" t="s">
        <v>14</v>
      </c>
      <c r="E8" s="33">
        <v>6.75</v>
      </c>
      <c r="F8" s="10">
        <v>2.5</v>
      </c>
      <c r="G8" s="20" t="s">
        <v>339</v>
      </c>
      <c r="H8" s="24">
        <f>+G8+F8</f>
        <v>7.3</v>
      </c>
      <c r="I8" s="10">
        <v>1.2000000000000002</v>
      </c>
      <c r="J8" s="11">
        <v>1.4000000000000001</v>
      </c>
      <c r="K8" s="29">
        <v>0.8</v>
      </c>
      <c r="L8" s="11">
        <v>1.2000000000000002</v>
      </c>
      <c r="M8" s="11">
        <v>1</v>
      </c>
      <c r="N8" s="11">
        <v>1</v>
      </c>
      <c r="O8" s="11">
        <v>1.4000000000000001</v>
      </c>
      <c r="P8" s="24">
        <f>+O8+N8+M8+L8+K8+J8+I8</f>
        <v>8</v>
      </c>
      <c r="Q8" s="25">
        <f>+P8+H8+E8</f>
        <v>22.05</v>
      </c>
      <c r="S8" s="14"/>
    </row>
    <row r="9" spans="1:29" ht="18.75">
      <c r="A9" s="54">
        <v>4</v>
      </c>
      <c r="B9" s="46" t="s">
        <v>270</v>
      </c>
      <c r="C9" s="42" t="s">
        <v>271</v>
      </c>
      <c r="D9" s="48" t="s">
        <v>14</v>
      </c>
      <c r="E9" s="33">
        <v>5</v>
      </c>
      <c r="F9" s="10">
        <v>4</v>
      </c>
      <c r="G9" s="20" t="s">
        <v>355</v>
      </c>
      <c r="H9" s="24">
        <f>+G9+F9</f>
        <v>8.6</v>
      </c>
      <c r="I9" s="12">
        <v>1.2000000000000002</v>
      </c>
      <c r="J9" s="13">
        <v>1</v>
      </c>
      <c r="K9" s="29">
        <v>0.60000000000000009</v>
      </c>
      <c r="L9" s="13">
        <v>1.4000000000000001</v>
      </c>
      <c r="M9" s="13">
        <v>1</v>
      </c>
      <c r="N9" s="13">
        <v>1</v>
      </c>
      <c r="O9" s="13">
        <v>1.8</v>
      </c>
      <c r="P9" s="24">
        <f>+O9+N9+M9+L9+K9+J9+I9</f>
        <v>8</v>
      </c>
      <c r="Q9" s="25">
        <f>+P9+H9+E9</f>
        <v>21.6</v>
      </c>
      <c r="S9" s="14"/>
      <c r="T9" s="1"/>
      <c r="V9" s="1"/>
      <c r="W9" s="1"/>
      <c r="Y9" s="1"/>
      <c r="Z9" s="1"/>
      <c r="AB9" s="1"/>
      <c r="AC9" s="1"/>
    </row>
    <row r="10" spans="1:29" ht="15.75">
      <c r="A10" s="54">
        <v>5</v>
      </c>
      <c r="B10" s="41" t="s">
        <v>105</v>
      </c>
      <c r="C10" s="42" t="s">
        <v>106</v>
      </c>
      <c r="D10" s="48" t="s">
        <v>15</v>
      </c>
      <c r="E10" s="33">
        <v>5.75</v>
      </c>
      <c r="F10" s="10">
        <v>3.75</v>
      </c>
      <c r="G10" s="55">
        <v>5</v>
      </c>
      <c r="H10" s="24">
        <f>+G10+F10</f>
        <v>8.75</v>
      </c>
      <c r="I10" s="10">
        <v>0.8</v>
      </c>
      <c r="J10" s="11">
        <v>0.8</v>
      </c>
      <c r="K10" s="11">
        <v>1</v>
      </c>
      <c r="L10" s="11">
        <v>1.4000000000000001</v>
      </c>
      <c r="M10" s="11">
        <v>0.60000000000000009</v>
      </c>
      <c r="N10" s="11">
        <v>0.8</v>
      </c>
      <c r="O10" s="11">
        <v>1.6</v>
      </c>
      <c r="P10" s="24">
        <f>+O10+N10+M10+L10+K10+J10+I10</f>
        <v>7</v>
      </c>
      <c r="Q10" s="25">
        <f>+P10+H10+E10</f>
        <v>21.5</v>
      </c>
      <c r="S10" s="14"/>
    </row>
    <row r="11" spans="1:29" ht="15.75">
      <c r="A11" s="54">
        <v>6</v>
      </c>
      <c r="B11" s="41" t="s">
        <v>35</v>
      </c>
      <c r="C11" s="42" t="s">
        <v>36</v>
      </c>
      <c r="D11" s="48" t="s">
        <v>14</v>
      </c>
      <c r="E11" s="33">
        <v>6</v>
      </c>
      <c r="F11" s="10">
        <v>3.25</v>
      </c>
      <c r="G11" s="20" t="s">
        <v>338</v>
      </c>
      <c r="H11" s="24">
        <f>+G11+F11</f>
        <v>7.45</v>
      </c>
      <c r="I11" s="12">
        <v>1.2000000000000002</v>
      </c>
      <c r="J11" s="13">
        <v>1.4000000000000001</v>
      </c>
      <c r="K11" s="29">
        <v>1</v>
      </c>
      <c r="L11" s="13">
        <v>1</v>
      </c>
      <c r="M11" s="13">
        <v>1</v>
      </c>
      <c r="N11" s="13">
        <v>1.2000000000000002</v>
      </c>
      <c r="O11" s="13">
        <v>1.2000000000000002</v>
      </c>
      <c r="P11" s="24">
        <f>+O11+N11+M11+L11+K11+J11+I11</f>
        <v>8</v>
      </c>
      <c r="Q11" s="25">
        <f>+P11+H11+E11</f>
        <v>21.45</v>
      </c>
      <c r="S11" s="14"/>
      <c r="U11" s="1"/>
      <c r="V11" s="1"/>
      <c r="X11" s="1"/>
      <c r="Z11" s="1"/>
      <c r="AA11" s="1"/>
      <c r="AC11" s="1"/>
    </row>
    <row r="12" spans="1:29" ht="18.75">
      <c r="A12" s="54">
        <v>7</v>
      </c>
      <c r="B12" s="46" t="s">
        <v>288</v>
      </c>
      <c r="C12" s="42" t="s">
        <v>289</v>
      </c>
      <c r="D12" s="48" t="s">
        <v>14</v>
      </c>
      <c r="E12" s="33">
        <v>5</v>
      </c>
      <c r="F12" s="10">
        <v>3.25</v>
      </c>
      <c r="G12" s="20" t="s">
        <v>355</v>
      </c>
      <c r="H12" s="24">
        <f>+G12+F12</f>
        <v>7.85</v>
      </c>
      <c r="I12" s="12">
        <v>0.60000000000000009</v>
      </c>
      <c r="J12" s="13">
        <v>1.2000000000000002</v>
      </c>
      <c r="K12" s="29">
        <v>0.8</v>
      </c>
      <c r="L12" s="13">
        <v>1.2000000000000002</v>
      </c>
      <c r="M12" s="13">
        <v>1.4000000000000001</v>
      </c>
      <c r="N12" s="13">
        <v>0.8</v>
      </c>
      <c r="O12" s="13">
        <v>2</v>
      </c>
      <c r="P12" s="24">
        <f>+O12+N12+M12+L12+K12+J12+I12</f>
        <v>8</v>
      </c>
      <c r="Q12" s="25">
        <f>+P12+H12+E12</f>
        <v>20.85</v>
      </c>
      <c r="S12" s="14"/>
    </row>
    <row r="13" spans="1:29" ht="18.75">
      <c r="A13" s="54">
        <v>8</v>
      </c>
      <c r="B13" s="46" t="s">
        <v>298</v>
      </c>
      <c r="C13" s="42" t="s">
        <v>28</v>
      </c>
      <c r="D13" s="48" t="s">
        <v>14</v>
      </c>
      <c r="E13" s="33">
        <v>4</v>
      </c>
      <c r="F13" s="10">
        <v>3.5</v>
      </c>
      <c r="G13" s="20" t="s">
        <v>341</v>
      </c>
      <c r="H13" s="24">
        <f>+G13+F13</f>
        <v>7.9</v>
      </c>
      <c r="I13" s="12">
        <v>0.8</v>
      </c>
      <c r="J13" s="13">
        <v>1.4000000000000001</v>
      </c>
      <c r="K13" s="29">
        <v>1</v>
      </c>
      <c r="L13" s="13">
        <v>1.2000000000000002</v>
      </c>
      <c r="M13" s="13">
        <v>1</v>
      </c>
      <c r="N13" s="13">
        <v>0.8</v>
      </c>
      <c r="O13" s="13">
        <v>1.8</v>
      </c>
      <c r="P13" s="24">
        <f>+O13+N13+M13+L13+K13+J13+I13</f>
        <v>8.0000000000000018</v>
      </c>
      <c r="Q13" s="25">
        <f>+P13+H13+E13</f>
        <v>19.900000000000002</v>
      </c>
      <c r="S13" s="14"/>
      <c r="T13" s="1"/>
      <c r="V13" s="1"/>
      <c r="W13" s="1"/>
      <c r="Y13" s="1"/>
      <c r="Z13" s="1"/>
      <c r="AB13" s="1"/>
      <c r="AC13" s="1"/>
    </row>
    <row r="14" spans="1:29" ht="18.75">
      <c r="A14" s="54">
        <v>9</v>
      </c>
      <c r="B14" s="46" t="s">
        <v>299</v>
      </c>
      <c r="C14" s="45" t="s">
        <v>300</v>
      </c>
      <c r="D14" s="48" t="s">
        <v>15</v>
      </c>
      <c r="E14" s="33">
        <v>4.75</v>
      </c>
      <c r="F14" s="10">
        <v>3.75</v>
      </c>
      <c r="G14" s="20" t="s">
        <v>338</v>
      </c>
      <c r="H14" s="24">
        <f>+G14+F14</f>
        <v>7.95</v>
      </c>
      <c r="I14" s="12">
        <v>0.8</v>
      </c>
      <c r="J14" s="13">
        <v>1.2000000000000002</v>
      </c>
      <c r="K14" s="29">
        <v>0.60000000000000009</v>
      </c>
      <c r="L14" s="13">
        <v>1.4000000000000001</v>
      </c>
      <c r="M14" s="13">
        <v>1.2000000000000002</v>
      </c>
      <c r="N14" s="13">
        <v>0.8</v>
      </c>
      <c r="O14" s="13">
        <v>1</v>
      </c>
      <c r="P14" s="24">
        <f>+O14+N14+M14+L14+K14+J14+I14</f>
        <v>7</v>
      </c>
      <c r="Q14" s="25">
        <f>+P14+H14+E14</f>
        <v>19.7</v>
      </c>
      <c r="S14" s="14"/>
    </row>
    <row r="15" spans="1:29" ht="15.75">
      <c r="A15" s="54">
        <v>10</v>
      </c>
      <c r="B15" s="41" t="s">
        <v>43</v>
      </c>
      <c r="C15" s="42" t="s">
        <v>44</v>
      </c>
      <c r="D15" s="48" t="s">
        <v>15</v>
      </c>
      <c r="E15" s="33">
        <v>4</v>
      </c>
      <c r="F15" s="10">
        <v>3.75</v>
      </c>
      <c r="G15" s="20" t="s">
        <v>341</v>
      </c>
      <c r="H15" s="24">
        <f>+G15+F15</f>
        <v>8.15</v>
      </c>
      <c r="I15" s="12">
        <v>1.2000000000000002</v>
      </c>
      <c r="J15" s="13">
        <v>0.8</v>
      </c>
      <c r="K15" s="29">
        <v>0.8</v>
      </c>
      <c r="L15" s="13">
        <v>1.2000000000000002</v>
      </c>
      <c r="M15" s="13">
        <v>1.2000000000000002</v>
      </c>
      <c r="N15" s="13">
        <v>0.8</v>
      </c>
      <c r="O15" s="13">
        <v>1.4000000000000001</v>
      </c>
      <c r="P15" s="24">
        <f>+O15+N15+M15+L15+K15+J15+I15</f>
        <v>7.4</v>
      </c>
      <c r="Q15" s="25">
        <f>+P15+H15+E15</f>
        <v>19.55</v>
      </c>
      <c r="S15" s="14"/>
      <c r="V15" s="1"/>
      <c r="W15" s="1"/>
      <c r="Y15" s="1"/>
      <c r="Z15" s="1"/>
      <c r="AB15" s="1"/>
      <c r="AC15" s="1"/>
    </row>
    <row r="16" spans="1:29" ht="15.75">
      <c r="A16" s="54">
        <v>11</v>
      </c>
      <c r="B16" s="41" t="s">
        <v>60</v>
      </c>
      <c r="C16" s="42" t="s">
        <v>61</v>
      </c>
      <c r="D16" s="48" t="s">
        <v>15</v>
      </c>
      <c r="E16" s="33">
        <v>5.25</v>
      </c>
      <c r="F16" s="10">
        <v>2.5</v>
      </c>
      <c r="G16" s="20" t="s">
        <v>339</v>
      </c>
      <c r="H16" s="24">
        <f>+G16+F16</f>
        <v>7.3</v>
      </c>
      <c r="I16" s="12">
        <v>1.2000000000000002</v>
      </c>
      <c r="J16" s="13">
        <v>0.60000000000000009</v>
      </c>
      <c r="K16" s="29">
        <v>1</v>
      </c>
      <c r="L16" s="13">
        <v>1.2000000000000002</v>
      </c>
      <c r="M16" s="13">
        <v>1.2000000000000002</v>
      </c>
      <c r="N16" s="13">
        <v>1</v>
      </c>
      <c r="O16" s="13">
        <v>0.8</v>
      </c>
      <c r="P16" s="24">
        <f>+O16+N16+M16+L16+K16+J16+I16</f>
        <v>7.0000000000000009</v>
      </c>
      <c r="Q16" s="25">
        <f>+P16+H16+E16</f>
        <v>19.55</v>
      </c>
      <c r="S16" s="14"/>
    </row>
    <row r="17" spans="1:29" ht="15.75">
      <c r="A17" s="54">
        <v>12</v>
      </c>
      <c r="B17" s="41" t="s">
        <v>191</v>
      </c>
      <c r="C17" s="42" t="s">
        <v>192</v>
      </c>
      <c r="D17" s="48" t="s">
        <v>14</v>
      </c>
      <c r="E17" s="33">
        <v>6</v>
      </c>
      <c r="F17" s="10">
        <v>2.75</v>
      </c>
      <c r="G17" s="20" t="s">
        <v>347</v>
      </c>
      <c r="H17" s="24">
        <f>+G17+F17</f>
        <v>6.15</v>
      </c>
      <c r="I17" s="10">
        <v>0.60000000000000009</v>
      </c>
      <c r="J17" s="11">
        <v>1</v>
      </c>
      <c r="K17" s="29">
        <v>0.8</v>
      </c>
      <c r="L17" s="11">
        <v>1.4000000000000001</v>
      </c>
      <c r="M17" s="11">
        <v>1.2000000000000002</v>
      </c>
      <c r="N17" s="11">
        <v>1</v>
      </c>
      <c r="O17" s="11">
        <v>1.4000000000000001</v>
      </c>
      <c r="P17" s="24">
        <f>+O17+N17+M17+L17+K17+J17+I17</f>
        <v>7.4</v>
      </c>
      <c r="Q17" s="25">
        <f>+P17+H17+E17</f>
        <v>19.55</v>
      </c>
      <c r="S17" s="14"/>
      <c r="Z17" s="1"/>
      <c r="AA17" s="1"/>
      <c r="AC17" s="1"/>
    </row>
    <row r="18" spans="1:29" ht="18.75">
      <c r="A18" s="54">
        <v>13</v>
      </c>
      <c r="B18" s="46" t="s">
        <v>234</v>
      </c>
      <c r="C18" s="42" t="s">
        <v>235</v>
      </c>
      <c r="D18" s="48" t="s">
        <v>14</v>
      </c>
      <c r="E18" s="34">
        <v>5.5</v>
      </c>
      <c r="F18" s="10">
        <v>2.25</v>
      </c>
      <c r="G18" s="20" t="s">
        <v>338</v>
      </c>
      <c r="H18" s="24">
        <f>+G18+F18</f>
        <v>6.45</v>
      </c>
      <c r="I18" s="10">
        <v>0.4</v>
      </c>
      <c r="J18" s="11">
        <v>1.4000000000000001</v>
      </c>
      <c r="K18" s="11">
        <v>0.60000000000000009</v>
      </c>
      <c r="L18" s="11">
        <v>1.4000000000000001</v>
      </c>
      <c r="M18" s="11">
        <v>1.2000000000000002</v>
      </c>
      <c r="N18" s="11">
        <v>1.2000000000000002</v>
      </c>
      <c r="O18" s="11">
        <v>1.4000000000000001</v>
      </c>
      <c r="P18" s="24">
        <f>+O18+N18+M18+L18+K18+J18+I18</f>
        <v>7.6000000000000014</v>
      </c>
      <c r="Q18" s="25">
        <f>+P18+H18+E18</f>
        <v>19.55</v>
      </c>
      <c r="S18" s="14"/>
    </row>
    <row r="19" spans="1:29" ht="18.75">
      <c r="A19" s="54">
        <v>14</v>
      </c>
      <c r="B19" s="46" t="s">
        <v>291</v>
      </c>
      <c r="C19" s="42" t="s">
        <v>292</v>
      </c>
      <c r="D19" s="48" t="s">
        <v>14</v>
      </c>
      <c r="E19" s="33">
        <v>4</v>
      </c>
      <c r="F19" s="10">
        <v>3.5</v>
      </c>
      <c r="G19" s="20" t="s">
        <v>339</v>
      </c>
      <c r="H19" s="24">
        <f>+G19+F19</f>
        <v>8.3000000000000007</v>
      </c>
      <c r="I19" s="12">
        <v>0.4</v>
      </c>
      <c r="J19" s="13">
        <v>1.2000000000000002</v>
      </c>
      <c r="K19" s="29">
        <v>1</v>
      </c>
      <c r="L19" s="13">
        <v>1.2000000000000002</v>
      </c>
      <c r="M19" s="13">
        <v>1.2000000000000002</v>
      </c>
      <c r="N19" s="13">
        <v>1</v>
      </c>
      <c r="O19" s="13">
        <v>1.2000000000000002</v>
      </c>
      <c r="P19" s="24">
        <f>+O19+N19+M19+L19+K19+J19+I19</f>
        <v>7.2000000000000011</v>
      </c>
      <c r="Q19" s="25">
        <f>+P19+H19+E19</f>
        <v>19.5</v>
      </c>
      <c r="S19" s="14"/>
      <c r="T19" s="1"/>
      <c r="U19" s="1"/>
      <c r="V19" s="1"/>
      <c r="W19" s="1"/>
      <c r="X19" s="1"/>
      <c r="Y19" s="1"/>
      <c r="Z19" s="1"/>
      <c r="AA19" s="1"/>
      <c r="AB19" s="1"/>
    </row>
    <row r="20" spans="1:29" ht="18.75">
      <c r="A20" s="54">
        <v>15</v>
      </c>
      <c r="B20" s="46" t="s">
        <v>296</v>
      </c>
      <c r="C20" s="42" t="s">
        <v>297</v>
      </c>
      <c r="D20" s="48" t="s">
        <v>14</v>
      </c>
      <c r="E20" s="33">
        <v>5.25</v>
      </c>
      <c r="F20" s="10">
        <v>3</v>
      </c>
      <c r="G20" s="20" t="s">
        <v>338</v>
      </c>
      <c r="H20" s="24">
        <f>+G20+F20</f>
        <v>7.2</v>
      </c>
      <c r="I20" s="12">
        <v>0.8</v>
      </c>
      <c r="J20" s="13">
        <v>1.2000000000000002</v>
      </c>
      <c r="K20" s="29">
        <v>0.8</v>
      </c>
      <c r="L20" s="13">
        <v>1.4000000000000001</v>
      </c>
      <c r="M20" s="13">
        <v>1.2000000000000002</v>
      </c>
      <c r="N20" s="13">
        <v>1</v>
      </c>
      <c r="O20" s="13">
        <v>0.60000000000000009</v>
      </c>
      <c r="P20" s="24">
        <f>+O20+N20+M20+L20+K20+J20+I20</f>
        <v>7</v>
      </c>
      <c r="Q20" s="25">
        <f>+P20+H20+E20</f>
        <v>19.45</v>
      </c>
      <c r="S20" s="14"/>
    </row>
    <row r="21" spans="1:29" ht="18.75">
      <c r="A21" s="54">
        <v>16</v>
      </c>
      <c r="B21" s="46" t="s">
        <v>301</v>
      </c>
      <c r="C21" s="45" t="s">
        <v>302</v>
      </c>
      <c r="D21" s="48" t="s">
        <v>15</v>
      </c>
      <c r="E21" s="33">
        <v>3</v>
      </c>
      <c r="F21" s="10">
        <v>3.5</v>
      </c>
      <c r="G21" s="20" t="s">
        <v>355</v>
      </c>
      <c r="H21" s="24">
        <f>+G21+F21</f>
        <v>8.1</v>
      </c>
      <c r="I21" s="12">
        <v>1</v>
      </c>
      <c r="J21" s="13">
        <v>1.4000000000000001</v>
      </c>
      <c r="K21" s="29">
        <v>0.60000000000000009</v>
      </c>
      <c r="L21" s="13">
        <v>1.2000000000000002</v>
      </c>
      <c r="M21" s="13">
        <v>1.2000000000000002</v>
      </c>
      <c r="N21" s="13">
        <v>1</v>
      </c>
      <c r="O21" s="13">
        <v>1.8</v>
      </c>
      <c r="P21" s="24">
        <f>+O21+N21+M21+L21+K21+J21+I21</f>
        <v>8.2000000000000011</v>
      </c>
      <c r="Q21" s="25">
        <f>+P21+H21+E21</f>
        <v>19.3</v>
      </c>
      <c r="S21" s="14"/>
    </row>
    <row r="22" spans="1:29" ht="15.75">
      <c r="A22" s="54">
        <v>17</v>
      </c>
      <c r="B22" s="41" t="s">
        <v>180</v>
      </c>
      <c r="C22" s="42" t="s">
        <v>181</v>
      </c>
      <c r="D22" s="48" t="s">
        <v>14</v>
      </c>
      <c r="E22" s="34">
        <v>5.25</v>
      </c>
      <c r="F22" s="10">
        <v>3.5</v>
      </c>
      <c r="G22" s="20" t="s">
        <v>348</v>
      </c>
      <c r="H22" s="24">
        <f>+G22+F22</f>
        <v>6.5</v>
      </c>
      <c r="I22" s="12">
        <v>0.60000000000000009</v>
      </c>
      <c r="J22" s="13">
        <v>1</v>
      </c>
      <c r="K22" s="29">
        <v>0.8</v>
      </c>
      <c r="L22" s="13">
        <v>1.4000000000000001</v>
      </c>
      <c r="M22" s="13">
        <v>1.2000000000000002</v>
      </c>
      <c r="N22" s="13">
        <v>1</v>
      </c>
      <c r="O22" s="13">
        <v>1.4000000000000001</v>
      </c>
      <c r="P22" s="24">
        <f>+O22+N22+M22+L22+K22+J22+I22</f>
        <v>7.4</v>
      </c>
      <c r="Q22" s="25">
        <f>+P22+H22+E22</f>
        <v>19.149999999999999</v>
      </c>
      <c r="S22" s="14"/>
    </row>
    <row r="23" spans="1:29" ht="15.75">
      <c r="A23" s="54">
        <v>18</v>
      </c>
      <c r="B23" s="41" t="s">
        <v>154</v>
      </c>
      <c r="C23" s="42" t="s">
        <v>155</v>
      </c>
      <c r="D23" s="48" t="s">
        <v>14</v>
      </c>
      <c r="E23" s="33">
        <v>6.5</v>
      </c>
      <c r="F23" s="10">
        <v>1.75</v>
      </c>
      <c r="G23" s="20" t="s">
        <v>335</v>
      </c>
      <c r="H23" s="24">
        <f>+G23+F23</f>
        <v>5.55</v>
      </c>
      <c r="I23" s="12">
        <v>0.8</v>
      </c>
      <c r="J23" s="13">
        <v>1</v>
      </c>
      <c r="K23" s="29">
        <v>0.60000000000000009</v>
      </c>
      <c r="L23" s="13">
        <v>1.2000000000000002</v>
      </c>
      <c r="M23" s="13">
        <v>1</v>
      </c>
      <c r="N23" s="13">
        <v>1</v>
      </c>
      <c r="O23" s="13">
        <v>1.4000000000000001</v>
      </c>
      <c r="P23" s="24">
        <f>+O23+N23+M23+L23+K23+J23+I23</f>
        <v>7.0000000000000009</v>
      </c>
      <c r="Q23" s="25">
        <f>+P23+H23+E23</f>
        <v>19.05</v>
      </c>
      <c r="S23" s="14"/>
    </row>
    <row r="24" spans="1:29" ht="15.75">
      <c r="A24" s="54">
        <v>19</v>
      </c>
      <c r="B24" s="41" t="s">
        <v>66</v>
      </c>
      <c r="C24" s="42" t="s">
        <v>67</v>
      </c>
      <c r="D24" s="48" t="s">
        <v>14</v>
      </c>
      <c r="E24" s="36">
        <v>6</v>
      </c>
      <c r="F24" s="10">
        <v>2</v>
      </c>
      <c r="G24" s="20" t="s">
        <v>337</v>
      </c>
      <c r="H24" s="24">
        <f>+G24+F24</f>
        <v>6</v>
      </c>
      <c r="I24" s="12">
        <v>0.8</v>
      </c>
      <c r="J24" s="13">
        <v>1</v>
      </c>
      <c r="K24" s="29">
        <v>0.8</v>
      </c>
      <c r="L24" s="13">
        <v>1.4000000000000001</v>
      </c>
      <c r="M24" s="13">
        <v>1</v>
      </c>
      <c r="N24" s="13">
        <v>0.8</v>
      </c>
      <c r="O24" s="13">
        <v>1.2000000000000002</v>
      </c>
      <c r="P24" s="24">
        <f>+O24+N24+M24+L24+K24+J24+I24</f>
        <v>7</v>
      </c>
      <c r="Q24" s="25">
        <f>+P24+H24+E24</f>
        <v>19</v>
      </c>
      <c r="S24" s="14"/>
    </row>
    <row r="25" spans="1:29" ht="15.75">
      <c r="A25" s="54">
        <v>20</v>
      </c>
      <c r="B25" s="41" t="s">
        <v>33</v>
      </c>
      <c r="C25" s="42" t="s">
        <v>34</v>
      </c>
      <c r="D25" s="48" t="s">
        <v>14</v>
      </c>
      <c r="E25" s="33">
        <v>6.5</v>
      </c>
      <c r="F25" s="10">
        <v>1.25</v>
      </c>
      <c r="G25" s="20" t="s">
        <v>337</v>
      </c>
      <c r="H25" s="24">
        <f>+G25+F25</f>
        <v>5.25</v>
      </c>
      <c r="I25" s="12">
        <v>1</v>
      </c>
      <c r="J25" s="13">
        <v>1.2000000000000002</v>
      </c>
      <c r="K25" s="29">
        <v>0.60000000000000009</v>
      </c>
      <c r="L25" s="13">
        <v>1.2000000000000002</v>
      </c>
      <c r="M25" s="13">
        <v>1</v>
      </c>
      <c r="N25" s="13">
        <v>0.60000000000000009</v>
      </c>
      <c r="O25" s="13">
        <v>1.6</v>
      </c>
      <c r="P25" s="24">
        <f>+O25+N25+M25+L25+K25+J25+I25</f>
        <v>7.2</v>
      </c>
      <c r="Q25" s="25">
        <f>+P25+H25+E25</f>
        <v>18.95</v>
      </c>
      <c r="S25" s="14"/>
    </row>
    <row r="26" spans="1:29" ht="18.75">
      <c r="A26" s="54">
        <v>21</v>
      </c>
      <c r="B26" s="46" t="s">
        <v>293</v>
      </c>
      <c r="C26" s="42" t="s">
        <v>11</v>
      </c>
      <c r="D26" s="48" t="s">
        <v>14</v>
      </c>
      <c r="E26" s="33">
        <v>5.5</v>
      </c>
      <c r="F26" s="10">
        <v>3.6</v>
      </c>
      <c r="G26" s="20" t="s">
        <v>347</v>
      </c>
      <c r="H26" s="24">
        <f>+G26+F26</f>
        <v>7</v>
      </c>
      <c r="I26" s="12">
        <v>0.4</v>
      </c>
      <c r="J26" s="13">
        <v>1</v>
      </c>
      <c r="K26" s="29">
        <v>0.8</v>
      </c>
      <c r="L26" s="13">
        <v>1.4000000000000001</v>
      </c>
      <c r="M26" s="13">
        <v>1</v>
      </c>
      <c r="N26" s="13">
        <v>0.8</v>
      </c>
      <c r="O26" s="13">
        <v>1</v>
      </c>
      <c r="P26" s="24">
        <f>+O26+N26+M26+L26+K26+J26+I26</f>
        <v>6.4</v>
      </c>
      <c r="Q26" s="25">
        <f>+P26+H26+E26</f>
        <v>18.899999999999999</v>
      </c>
      <c r="S26" s="14"/>
    </row>
    <row r="27" spans="1:29" ht="15.75">
      <c r="A27" s="54">
        <v>22</v>
      </c>
      <c r="B27" s="41" t="s">
        <v>182</v>
      </c>
      <c r="C27" s="42" t="s">
        <v>183</v>
      </c>
      <c r="D27" s="48" t="s">
        <v>14</v>
      </c>
      <c r="E27" s="34">
        <v>5.75</v>
      </c>
      <c r="F27" s="10">
        <v>2</v>
      </c>
      <c r="G27" s="20" t="s">
        <v>338</v>
      </c>
      <c r="H27" s="24">
        <f>+G27+F27</f>
        <v>6.2</v>
      </c>
      <c r="I27" s="12">
        <v>0.8</v>
      </c>
      <c r="J27" s="13">
        <v>0.8</v>
      </c>
      <c r="K27" s="29">
        <v>0.8</v>
      </c>
      <c r="L27" s="13">
        <v>1.4000000000000001</v>
      </c>
      <c r="M27" s="13">
        <v>1</v>
      </c>
      <c r="N27" s="13">
        <v>0.8</v>
      </c>
      <c r="O27" s="13">
        <v>1</v>
      </c>
      <c r="P27" s="24">
        <f>+O27+N27+M27+L27+K27+J27+I27</f>
        <v>6.6</v>
      </c>
      <c r="Q27" s="25">
        <f>+P27+H27+E27</f>
        <v>18.55</v>
      </c>
      <c r="S27" s="14"/>
    </row>
    <row r="28" spans="1:29" ht="15.75">
      <c r="A28" s="54">
        <v>23</v>
      </c>
      <c r="B28" s="41" t="s">
        <v>152</v>
      </c>
      <c r="C28" s="42" t="s">
        <v>153</v>
      </c>
      <c r="D28" s="48" t="s">
        <v>14</v>
      </c>
      <c r="E28" s="33">
        <v>7</v>
      </c>
      <c r="F28" s="10">
        <v>1.5</v>
      </c>
      <c r="G28" s="20" t="s">
        <v>335</v>
      </c>
      <c r="H28" s="24">
        <f>+G28+F28</f>
        <v>5.3</v>
      </c>
      <c r="I28" s="10">
        <v>0.8</v>
      </c>
      <c r="J28" s="11">
        <v>1</v>
      </c>
      <c r="K28" s="29">
        <v>0.4</v>
      </c>
      <c r="L28" s="11">
        <v>1.4000000000000001</v>
      </c>
      <c r="M28" s="11">
        <v>1</v>
      </c>
      <c r="N28" s="11">
        <v>0.8</v>
      </c>
      <c r="O28" s="11">
        <v>0.8</v>
      </c>
      <c r="P28" s="24">
        <f>+O28+N28+M28+L28+K28+J28+I28</f>
        <v>6.2</v>
      </c>
      <c r="Q28" s="25">
        <f>+P28+H28+E28</f>
        <v>18.5</v>
      </c>
      <c r="S28" s="14"/>
    </row>
    <row r="29" spans="1:29" ht="15.75">
      <c r="A29" s="54">
        <v>24</v>
      </c>
      <c r="B29" s="41" t="s">
        <v>186</v>
      </c>
      <c r="C29" s="42" t="s">
        <v>187</v>
      </c>
      <c r="D29" s="48" t="s">
        <v>14</v>
      </c>
      <c r="E29" s="33">
        <v>5</v>
      </c>
      <c r="F29" s="10">
        <v>3.5</v>
      </c>
      <c r="G29" s="20" t="s">
        <v>347</v>
      </c>
      <c r="H29" s="24">
        <f>+G29+F29</f>
        <v>6.9</v>
      </c>
      <c r="I29" s="12">
        <v>1</v>
      </c>
      <c r="J29" s="13">
        <v>0.8</v>
      </c>
      <c r="K29" s="29">
        <v>0.60000000000000009</v>
      </c>
      <c r="L29" s="13">
        <v>1.2000000000000002</v>
      </c>
      <c r="M29" s="13">
        <v>1</v>
      </c>
      <c r="N29" s="13">
        <v>0.8</v>
      </c>
      <c r="O29" s="13">
        <v>1.2000000000000002</v>
      </c>
      <c r="P29" s="24">
        <f>+O29+N29+M29+L29+K29+J29+I29</f>
        <v>6.6000000000000005</v>
      </c>
      <c r="Q29" s="25">
        <f>+P29+H29+E29</f>
        <v>18.5</v>
      </c>
      <c r="S29" s="14"/>
    </row>
    <row r="30" spans="1:29" ht="18.75">
      <c r="A30" s="54">
        <v>25</v>
      </c>
      <c r="B30" s="46" t="s">
        <v>276</v>
      </c>
      <c r="C30" s="45" t="s">
        <v>277</v>
      </c>
      <c r="D30" s="48" t="s">
        <v>15</v>
      </c>
      <c r="E30" s="36">
        <v>4.75</v>
      </c>
      <c r="F30" s="10">
        <v>3.75</v>
      </c>
      <c r="G30" s="20" t="s">
        <v>337</v>
      </c>
      <c r="H30" s="24">
        <f>+G30+F30</f>
        <v>7.75</v>
      </c>
      <c r="I30" s="2">
        <v>0.8</v>
      </c>
      <c r="J30" s="2">
        <v>0.8</v>
      </c>
      <c r="K30" s="38">
        <v>0.8</v>
      </c>
      <c r="L30" s="2">
        <v>0.8</v>
      </c>
      <c r="M30" s="2">
        <v>1</v>
      </c>
      <c r="N30" s="2">
        <v>0.60000000000000009</v>
      </c>
      <c r="O30" s="2">
        <v>1.2000000000000002</v>
      </c>
      <c r="P30" s="24">
        <f>+O30+N30+M30+L30+K30+J30+I30</f>
        <v>6</v>
      </c>
      <c r="Q30" s="25">
        <f>+P30+H30+E30</f>
        <v>18.5</v>
      </c>
      <c r="S30" s="14"/>
    </row>
    <row r="31" spans="1:29" ht="18.75">
      <c r="A31" s="54">
        <v>26</v>
      </c>
      <c r="B31" s="46" t="s">
        <v>309</v>
      </c>
      <c r="C31" s="42" t="s">
        <v>310</v>
      </c>
      <c r="D31" s="48" t="s">
        <v>14</v>
      </c>
      <c r="E31" s="33">
        <v>4.25</v>
      </c>
      <c r="F31" s="10">
        <v>2.75</v>
      </c>
      <c r="G31" s="20" t="s">
        <v>341</v>
      </c>
      <c r="H31" s="24">
        <f>+G31+F31</f>
        <v>7.15</v>
      </c>
      <c r="I31" s="2">
        <v>1</v>
      </c>
      <c r="J31" s="2">
        <v>0.8</v>
      </c>
      <c r="K31" s="38">
        <v>0.4</v>
      </c>
      <c r="L31" s="2">
        <v>1.2000000000000002</v>
      </c>
      <c r="M31" s="2">
        <v>1.2000000000000002</v>
      </c>
      <c r="N31" s="2">
        <v>0.8</v>
      </c>
      <c r="O31" s="2">
        <v>1.6</v>
      </c>
      <c r="P31" s="24">
        <f>+O31+N31+M31+L31+K31+J31+I31</f>
        <v>7.0000000000000009</v>
      </c>
      <c r="Q31" s="25">
        <f>+P31+H31+E31</f>
        <v>18.400000000000002</v>
      </c>
      <c r="S31" s="14"/>
    </row>
    <row r="32" spans="1:29" ht="15.75">
      <c r="A32" s="54">
        <v>27</v>
      </c>
      <c r="B32" s="41" t="s">
        <v>126</v>
      </c>
      <c r="C32" s="45" t="s">
        <v>127</v>
      </c>
      <c r="D32" s="48" t="s">
        <v>15</v>
      </c>
      <c r="E32" s="33">
        <v>5.25</v>
      </c>
      <c r="F32" s="10">
        <v>3.5</v>
      </c>
      <c r="G32" s="20" t="s">
        <v>337</v>
      </c>
      <c r="H32" s="24">
        <f>+G32+F32</f>
        <v>7.5</v>
      </c>
      <c r="I32" s="37">
        <v>0.60000000000000009</v>
      </c>
      <c r="J32" s="37">
        <v>1</v>
      </c>
      <c r="K32" s="38">
        <v>0.60000000000000009</v>
      </c>
      <c r="L32" s="37">
        <v>1.2000000000000002</v>
      </c>
      <c r="M32" s="37">
        <v>1.2000000000000002</v>
      </c>
      <c r="N32" s="37">
        <v>0.60000000000000009</v>
      </c>
      <c r="O32" s="37">
        <v>0.4</v>
      </c>
      <c r="P32" s="24">
        <f>+O32+N32+M32+L32+K32+J32+I32</f>
        <v>5.6</v>
      </c>
      <c r="Q32" s="25">
        <f>+P32+H32+E32</f>
        <v>18.350000000000001</v>
      </c>
      <c r="S32" s="14"/>
    </row>
    <row r="33" spans="1:19" ht="18.75">
      <c r="A33" s="54">
        <v>28</v>
      </c>
      <c r="B33" s="46" t="s">
        <v>252</v>
      </c>
      <c r="C33" s="45" t="s">
        <v>253</v>
      </c>
      <c r="D33" s="48" t="s">
        <v>15</v>
      </c>
      <c r="E33" s="33">
        <v>5</v>
      </c>
      <c r="F33" s="10">
        <v>2.5</v>
      </c>
      <c r="G33" s="20" t="s">
        <v>341</v>
      </c>
      <c r="H33" s="24">
        <f>+G33+F33</f>
        <v>6.9</v>
      </c>
      <c r="I33" s="37">
        <v>0.8</v>
      </c>
      <c r="J33" s="37">
        <v>1.4000000000000001</v>
      </c>
      <c r="K33" s="37">
        <v>1</v>
      </c>
      <c r="L33" s="37">
        <v>1</v>
      </c>
      <c r="M33" s="37">
        <v>0.8</v>
      </c>
      <c r="N33" s="37">
        <v>0.60000000000000009</v>
      </c>
      <c r="O33" s="37">
        <v>0.8</v>
      </c>
      <c r="P33" s="24">
        <f>+O33+N33+M33+L33+K33+J33+I33</f>
        <v>6.4</v>
      </c>
      <c r="Q33" s="25">
        <f>+P33+H33+E33</f>
        <v>18.3</v>
      </c>
      <c r="S33" s="14"/>
    </row>
    <row r="34" spans="1:19" ht="15.75">
      <c r="A34" s="54">
        <v>29</v>
      </c>
      <c r="B34" s="41" t="s">
        <v>70</v>
      </c>
      <c r="C34" s="42" t="s">
        <v>71</v>
      </c>
      <c r="D34" s="48" t="s">
        <v>14</v>
      </c>
      <c r="E34" s="33">
        <v>6</v>
      </c>
      <c r="F34" s="10">
        <v>2</v>
      </c>
      <c r="G34" s="20" t="s">
        <v>347</v>
      </c>
      <c r="H34" s="24">
        <f>+G34+F34</f>
        <v>5.4</v>
      </c>
      <c r="I34" s="2">
        <v>0.4</v>
      </c>
      <c r="J34" s="2">
        <v>1</v>
      </c>
      <c r="K34" s="38">
        <v>0.60000000000000009</v>
      </c>
      <c r="L34" s="50">
        <v>1</v>
      </c>
      <c r="M34" s="2">
        <v>1</v>
      </c>
      <c r="N34" s="2">
        <v>1</v>
      </c>
      <c r="O34" s="2">
        <v>1.6</v>
      </c>
      <c r="P34" s="24">
        <f>+O34+N34+M34+L34+K34+J34+I34</f>
        <v>6.6</v>
      </c>
      <c r="Q34" s="25">
        <f>+P34+H34+E34</f>
        <v>18</v>
      </c>
      <c r="S34" s="14"/>
    </row>
    <row r="35" spans="1:19" ht="18.75">
      <c r="A35" s="54">
        <v>30</v>
      </c>
      <c r="B35" s="46" t="s">
        <v>282</v>
      </c>
      <c r="C35" s="45" t="s">
        <v>283</v>
      </c>
      <c r="D35" s="48" t="s">
        <v>15</v>
      </c>
      <c r="E35" s="33">
        <v>4</v>
      </c>
      <c r="F35" s="10">
        <v>3</v>
      </c>
      <c r="G35" s="20" t="s">
        <v>338</v>
      </c>
      <c r="H35" s="24">
        <f>+G35+F35</f>
        <v>7.2</v>
      </c>
      <c r="I35" s="2">
        <v>0.60000000000000009</v>
      </c>
      <c r="J35" s="2">
        <v>1</v>
      </c>
      <c r="K35" s="38">
        <v>0.8</v>
      </c>
      <c r="L35" s="2">
        <v>1.4000000000000001</v>
      </c>
      <c r="M35" s="2">
        <v>1.2000000000000002</v>
      </c>
      <c r="N35" s="2">
        <v>0.8</v>
      </c>
      <c r="O35" s="2">
        <v>1</v>
      </c>
      <c r="P35" s="24">
        <f>+O35+N35+M35+L35+K35+J35+I35</f>
        <v>6.8000000000000007</v>
      </c>
      <c r="Q35" s="25">
        <f>+P35+H35+E35</f>
        <v>18</v>
      </c>
      <c r="S35" s="14"/>
    </row>
    <row r="36" spans="1:19" ht="15.75">
      <c r="A36" s="54">
        <v>31</v>
      </c>
      <c r="B36" s="41" t="s">
        <v>207</v>
      </c>
      <c r="C36" s="42" t="s">
        <v>208</v>
      </c>
      <c r="D36" s="48" t="s">
        <v>14</v>
      </c>
      <c r="E36" s="33">
        <v>5.25</v>
      </c>
      <c r="F36" s="10">
        <v>2</v>
      </c>
      <c r="G36" s="20" t="s">
        <v>341</v>
      </c>
      <c r="H36" s="24">
        <f>+G36+F36</f>
        <v>6.4</v>
      </c>
      <c r="I36" s="2">
        <v>0.60000000000000009</v>
      </c>
      <c r="J36" s="2">
        <v>1</v>
      </c>
      <c r="K36" s="38">
        <v>0.60000000000000009</v>
      </c>
      <c r="L36" s="2">
        <v>1.2000000000000002</v>
      </c>
      <c r="M36" s="2">
        <v>1</v>
      </c>
      <c r="N36" s="2">
        <v>1</v>
      </c>
      <c r="O36" s="2">
        <v>0.8</v>
      </c>
      <c r="P36" s="24">
        <f>+O36+N36+M36+L36+K36+J36+I36</f>
        <v>6.1999999999999993</v>
      </c>
      <c r="Q36" s="25">
        <f>+P36+H36+E36</f>
        <v>17.850000000000001</v>
      </c>
      <c r="S36" s="14"/>
    </row>
    <row r="37" spans="1:19" ht="18.75">
      <c r="A37" s="54">
        <v>32</v>
      </c>
      <c r="B37" s="46" t="s">
        <v>254</v>
      </c>
      <c r="C37" s="45" t="s">
        <v>255</v>
      </c>
      <c r="D37" s="48" t="s">
        <v>15</v>
      </c>
      <c r="E37" s="33">
        <v>5</v>
      </c>
      <c r="F37" s="10">
        <v>3.25</v>
      </c>
      <c r="G37" s="20" t="s">
        <v>340</v>
      </c>
      <c r="H37" s="24">
        <f>+G37+F37</f>
        <v>6.85</v>
      </c>
      <c r="I37" s="37">
        <v>0.4</v>
      </c>
      <c r="J37" s="37">
        <v>1.2000000000000002</v>
      </c>
      <c r="K37" s="37">
        <v>0.8</v>
      </c>
      <c r="L37" s="37">
        <v>1.2000000000000002</v>
      </c>
      <c r="M37" s="37">
        <v>1</v>
      </c>
      <c r="N37" s="37">
        <v>0.60000000000000009</v>
      </c>
      <c r="O37" s="37">
        <v>0.8</v>
      </c>
      <c r="P37" s="24">
        <f>+O37+N37+M37+L37+K37+J37+I37</f>
        <v>6.0000000000000009</v>
      </c>
      <c r="Q37" s="25">
        <f>+P37+H37+E37</f>
        <v>17.850000000000001</v>
      </c>
      <c r="S37" s="14"/>
    </row>
    <row r="38" spans="1:19" ht="15.75">
      <c r="A38" s="54">
        <v>33</v>
      </c>
      <c r="B38" s="41" t="s">
        <v>188</v>
      </c>
      <c r="C38" s="42" t="s">
        <v>189</v>
      </c>
      <c r="D38" s="48" t="s">
        <v>14</v>
      </c>
      <c r="E38" s="33">
        <v>4.5</v>
      </c>
      <c r="F38" s="10">
        <v>1.25</v>
      </c>
      <c r="G38" s="20" t="s">
        <v>355</v>
      </c>
      <c r="H38" s="24">
        <f>+G38+F38</f>
        <v>5.85</v>
      </c>
      <c r="I38" s="2">
        <v>1</v>
      </c>
      <c r="J38" s="2">
        <v>0.8</v>
      </c>
      <c r="K38" s="38">
        <v>0.8</v>
      </c>
      <c r="L38" s="2">
        <v>1.2000000000000002</v>
      </c>
      <c r="M38" s="2">
        <v>1</v>
      </c>
      <c r="N38" s="2">
        <v>0.8</v>
      </c>
      <c r="O38" s="2">
        <v>1.8</v>
      </c>
      <c r="P38" s="24">
        <f>+O38+N38+M38+L38+K38+J38+I38</f>
        <v>7.4</v>
      </c>
      <c r="Q38" s="25">
        <f>+P38+H38+E38</f>
        <v>17.75</v>
      </c>
      <c r="S38" s="14"/>
    </row>
    <row r="39" spans="1:19" ht="18.75">
      <c r="A39" s="54">
        <v>34</v>
      </c>
      <c r="B39" s="46" t="s">
        <v>227</v>
      </c>
      <c r="C39" s="42" t="s">
        <v>334</v>
      </c>
      <c r="D39" s="48" t="s">
        <v>14</v>
      </c>
      <c r="E39" s="34">
        <v>5.5</v>
      </c>
      <c r="F39" s="10">
        <v>2.75</v>
      </c>
      <c r="G39" s="20" t="s">
        <v>346</v>
      </c>
      <c r="H39" s="24">
        <f>+G39+F39</f>
        <v>5.95</v>
      </c>
      <c r="I39" s="37">
        <v>0.8</v>
      </c>
      <c r="J39" s="37">
        <v>1.2000000000000002</v>
      </c>
      <c r="K39" s="37">
        <v>0.60000000000000009</v>
      </c>
      <c r="L39" s="37">
        <v>1</v>
      </c>
      <c r="M39" s="37">
        <v>1</v>
      </c>
      <c r="N39" s="37">
        <v>0.8</v>
      </c>
      <c r="O39" s="37">
        <v>0.8</v>
      </c>
      <c r="P39" s="24">
        <f>+O39+N39+M39+L39+K39+J39+I39</f>
        <v>6.2</v>
      </c>
      <c r="Q39" s="25">
        <f>+P39+H39+E39</f>
        <v>17.649999999999999</v>
      </c>
      <c r="S39" s="14"/>
    </row>
    <row r="40" spans="1:19" ht="15.75">
      <c r="A40" s="54">
        <v>35</v>
      </c>
      <c r="B40" s="41" t="s">
        <v>84</v>
      </c>
      <c r="C40" s="44" t="s">
        <v>10</v>
      </c>
      <c r="D40" s="48" t="s">
        <v>17</v>
      </c>
      <c r="E40" s="33">
        <v>6.25</v>
      </c>
      <c r="F40" s="10">
        <v>2.15</v>
      </c>
      <c r="G40" s="20" t="s">
        <v>347</v>
      </c>
      <c r="H40" s="24">
        <f>+G40+F40</f>
        <v>5.55</v>
      </c>
      <c r="I40" s="37">
        <v>1</v>
      </c>
      <c r="J40" s="37">
        <v>0.8</v>
      </c>
      <c r="K40" s="37">
        <v>0</v>
      </c>
      <c r="L40" s="37">
        <v>1</v>
      </c>
      <c r="M40" s="37">
        <v>1</v>
      </c>
      <c r="N40" s="37">
        <v>1</v>
      </c>
      <c r="O40" s="37">
        <v>0.8</v>
      </c>
      <c r="P40" s="24">
        <f>+O40+N40+M40+L40+K40+J40+I40</f>
        <v>5.6</v>
      </c>
      <c r="Q40" s="25">
        <f>+P40+H40+E40</f>
        <v>17.399999999999999</v>
      </c>
      <c r="S40" s="14"/>
    </row>
    <row r="41" spans="1:19" ht="15.75">
      <c r="A41" s="54">
        <v>36</v>
      </c>
      <c r="B41" s="41" t="s">
        <v>45</v>
      </c>
      <c r="C41" s="42" t="s">
        <v>25</v>
      </c>
      <c r="D41" s="48" t="s">
        <v>15</v>
      </c>
      <c r="E41" s="33">
        <v>5</v>
      </c>
      <c r="F41" s="10">
        <v>1.75</v>
      </c>
      <c r="G41" s="20" t="s">
        <v>341</v>
      </c>
      <c r="H41" s="24">
        <f>+G41+F41</f>
        <v>6.15</v>
      </c>
      <c r="I41" s="37">
        <v>1.2000000000000002</v>
      </c>
      <c r="J41" s="37">
        <v>1</v>
      </c>
      <c r="K41" s="39">
        <v>0.4</v>
      </c>
      <c r="L41" s="37">
        <v>0.8</v>
      </c>
      <c r="M41" s="37">
        <v>0.8</v>
      </c>
      <c r="N41" s="37">
        <v>0.8</v>
      </c>
      <c r="O41" s="37">
        <v>1.2000000000000002</v>
      </c>
      <c r="P41" s="24">
        <f>+O41+N41+M41+L41+K41+J41+I41</f>
        <v>6.2</v>
      </c>
      <c r="Q41" s="25">
        <f>+P41+H41+E41</f>
        <v>17.350000000000001</v>
      </c>
      <c r="S41" s="14"/>
    </row>
    <row r="42" spans="1:19" ht="15.75">
      <c r="A42" s="54">
        <v>37</v>
      </c>
      <c r="B42" s="41" t="s">
        <v>140</v>
      </c>
      <c r="C42" s="45" t="s">
        <v>141</v>
      </c>
      <c r="D42" s="48" t="s">
        <v>15</v>
      </c>
      <c r="E42" s="33">
        <v>6</v>
      </c>
      <c r="F42" s="10">
        <v>1.75</v>
      </c>
      <c r="G42" s="20" t="s">
        <v>338</v>
      </c>
      <c r="H42" s="24">
        <f>+G42+F42</f>
        <v>5.95</v>
      </c>
      <c r="I42" s="37">
        <v>0.8</v>
      </c>
      <c r="J42" s="37">
        <v>1.2000000000000002</v>
      </c>
      <c r="K42" s="39">
        <v>0.4</v>
      </c>
      <c r="L42" s="37">
        <v>0.8</v>
      </c>
      <c r="M42" s="37">
        <v>1</v>
      </c>
      <c r="N42" s="37">
        <v>0.60000000000000009</v>
      </c>
      <c r="O42" s="37">
        <v>0.60000000000000009</v>
      </c>
      <c r="P42" s="24">
        <f>+O42+N42+M42+L42+K42+J42+I42</f>
        <v>5.3999999999999995</v>
      </c>
      <c r="Q42" s="25">
        <f>+P42+H42+E42</f>
        <v>17.350000000000001</v>
      </c>
      <c r="S42" s="14"/>
    </row>
    <row r="43" spans="1:19" ht="15.75">
      <c r="A43" s="54">
        <v>38</v>
      </c>
      <c r="B43" s="41" t="s">
        <v>58</v>
      </c>
      <c r="C43" s="42" t="s">
        <v>59</v>
      </c>
      <c r="D43" s="48" t="s">
        <v>15</v>
      </c>
      <c r="E43" s="33">
        <v>7</v>
      </c>
      <c r="F43" s="10">
        <v>1.75</v>
      </c>
      <c r="G43" s="20" t="s">
        <v>346</v>
      </c>
      <c r="H43" s="24">
        <f>+G43+F43</f>
        <v>4.95</v>
      </c>
      <c r="I43" s="2">
        <v>0.4</v>
      </c>
      <c r="J43" s="2">
        <v>1</v>
      </c>
      <c r="K43" s="38">
        <v>0.60000000000000009</v>
      </c>
      <c r="L43" s="2">
        <v>1.2000000000000002</v>
      </c>
      <c r="M43" s="2">
        <v>0.60000000000000009</v>
      </c>
      <c r="N43" s="2">
        <v>0.8</v>
      </c>
      <c r="O43" s="2">
        <v>0.60000000000000009</v>
      </c>
      <c r="P43" s="24">
        <f>+O43+N43+M43+L43+K43+J43+I43</f>
        <v>5.2000000000000011</v>
      </c>
      <c r="Q43" s="25">
        <f>+P43+H43+E43</f>
        <v>17.150000000000002</v>
      </c>
      <c r="S43" s="14"/>
    </row>
    <row r="44" spans="1:19" ht="15.75">
      <c r="A44" s="54">
        <v>39</v>
      </c>
      <c r="B44" s="41" t="s">
        <v>91</v>
      </c>
      <c r="C44" s="42" t="s">
        <v>92</v>
      </c>
      <c r="D44" s="48" t="s">
        <v>14</v>
      </c>
      <c r="E44" s="33">
        <v>5</v>
      </c>
      <c r="F44" s="10">
        <v>2</v>
      </c>
      <c r="G44" s="20" t="s">
        <v>348</v>
      </c>
      <c r="H44" s="24">
        <f>+G44+F44</f>
        <v>5</v>
      </c>
      <c r="I44" s="37">
        <v>0.60000000000000009</v>
      </c>
      <c r="J44" s="37">
        <v>0.8</v>
      </c>
      <c r="K44" s="37">
        <v>1.2000000000000002</v>
      </c>
      <c r="L44" s="37">
        <v>1.2000000000000002</v>
      </c>
      <c r="M44" s="37">
        <v>1</v>
      </c>
      <c r="N44" s="37">
        <v>0.60000000000000009</v>
      </c>
      <c r="O44" s="37">
        <v>1.6</v>
      </c>
      <c r="P44" s="24">
        <f>+O44+N44+M44+L44+K44+J44+I44</f>
        <v>7</v>
      </c>
      <c r="Q44" s="25">
        <f>+P44+H44+E44</f>
        <v>17</v>
      </c>
      <c r="S44" s="14"/>
    </row>
    <row r="45" spans="1:19" ht="18.75">
      <c r="A45" s="54">
        <v>40</v>
      </c>
      <c r="B45" s="46" t="s">
        <v>321</v>
      </c>
      <c r="C45" s="45" t="s">
        <v>322</v>
      </c>
      <c r="D45" s="48" t="s">
        <v>15</v>
      </c>
      <c r="E45" s="34">
        <v>6</v>
      </c>
      <c r="F45" s="10">
        <v>2</v>
      </c>
      <c r="G45" s="20" t="s">
        <v>347</v>
      </c>
      <c r="H45" s="24">
        <f>+G45+F45</f>
        <v>5.4</v>
      </c>
      <c r="I45" s="2">
        <v>0.8</v>
      </c>
      <c r="J45" s="2">
        <v>0.8</v>
      </c>
      <c r="K45" s="38">
        <v>0.2</v>
      </c>
      <c r="L45" s="2">
        <v>1.4000000000000001</v>
      </c>
      <c r="M45" s="2">
        <v>0.60000000000000009</v>
      </c>
      <c r="N45" s="2">
        <v>0.60000000000000009</v>
      </c>
      <c r="O45" s="2">
        <v>1.2000000000000002</v>
      </c>
      <c r="P45" s="24">
        <f>+O45+N45+M45+L45+K45+J45+I45</f>
        <v>5.6000000000000005</v>
      </c>
      <c r="Q45" s="25">
        <f>+P45+H45+E45</f>
        <v>17</v>
      </c>
      <c r="S45" s="14"/>
    </row>
    <row r="46" spans="1:19" ht="15.75">
      <c r="A46" s="54">
        <v>41</v>
      </c>
      <c r="B46" s="41" t="s">
        <v>29</v>
      </c>
      <c r="C46" s="42" t="s">
        <v>30</v>
      </c>
      <c r="D46" s="48" t="s">
        <v>14</v>
      </c>
      <c r="E46" s="33">
        <v>5.75</v>
      </c>
      <c r="F46" s="10">
        <v>2</v>
      </c>
      <c r="G46" s="20" t="s">
        <v>335</v>
      </c>
      <c r="H46" s="24">
        <f>+G46+F46</f>
        <v>5.8</v>
      </c>
      <c r="I46" s="2">
        <v>0.60000000000000009</v>
      </c>
      <c r="J46" s="2">
        <v>0.60000000000000009</v>
      </c>
      <c r="K46" s="38">
        <v>0.2</v>
      </c>
      <c r="L46" s="2">
        <v>1</v>
      </c>
      <c r="M46" s="2">
        <v>1</v>
      </c>
      <c r="N46" s="2">
        <v>0.8</v>
      </c>
      <c r="O46" s="2">
        <v>1.2000000000000002</v>
      </c>
      <c r="P46" s="24">
        <f>+O46+N46+M46+L46+K46+J46+I46</f>
        <v>5.4</v>
      </c>
      <c r="Q46" s="25">
        <f>+P46+H46+E46</f>
        <v>16.95</v>
      </c>
      <c r="S46" s="14"/>
    </row>
    <row r="47" spans="1:19" ht="18.75">
      <c r="A47" s="54">
        <v>42</v>
      </c>
      <c r="B47" s="46" t="s">
        <v>280</v>
      </c>
      <c r="C47" s="42" t="s">
        <v>281</v>
      </c>
      <c r="D47" s="48" t="s">
        <v>14</v>
      </c>
      <c r="E47" s="33">
        <v>4.5</v>
      </c>
      <c r="F47" s="10">
        <v>2.1</v>
      </c>
      <c r="G47" s="20" t="s">
        <v>337</v>
      </c>
      <c r="H47" s="24">
        <f>+G47+F47</f>
        <v>6.1</v>
      </c>
      <c r="I47" s="37">
        <v>0.4</v>
      </c>
      <c r="J47" s="37">
        <v>1.2000000000000002</v>
      </c>
      <c r="K47" s="39">
        <v>0.8</v>
      </c>
      <c r="L47" s="37">
        <v>1</v>
      </c>
      <c r="M47" s="37">
        <v>1</v>
      </c>
      <c r="N47" s="37">
        <v>0.8</v>
      </c>
      <c r="O47" s="37">
        <v>1</v>
      </c>
      <c r="P47" s="24">
        <f>+O47+N47+M47+L47+K47+J47+I47</f>
        <v>6.2</v>
      </c>
      <c r="Q47" s="25">
        <f>+P47+H47+E47</f>
        <v>16.8</v>
      </c>
      <c r="S47" s="14"/>
    </row>
    <row r="48" spans="1:19" ht="18.75">
      <c r="A48" s="54">
        <v>43</v>
      </c>
      <c r="B48" s="46" t="s">
        <v>325</v>
      </c>
      <c r="C48" s="42" t="s">
        <v>326</v>
      </c>
      <c r="D48" s="48" t="s">
        <v>14</v>
      </c>
      <c r="E48" s="33">
        <v>5.5</v>
      </c>
      <c r="F48" s="10">
        <v>2.5</v>
      </c>
      <c r="G48" s="20" t="s">
        <v>335</v>
      </c>
      <c r="H48" s="24">
        <f>+G48+F48</f>
        <v>6.3</v>
      </c>
      <c r="I48" s="2">
        <v>0.60000000000000009</v>
      </c>
      <c r="J48" s="2">
        <v>0.4</v>
      </c>
      <c r="K48" s="38">
        <v>0.2</v>
      </c>
      <c r="L48" s="2">
        <v>1.2000000000000002</v>
      </c>
      <c r="M48" s="2">
        <v>1</v>
      </c>
      <c r="N48" s="2">
        <v>0.60000000000000009</v>
      </c>
      <c r="O48" s="2">
        <v>1</v>
      </c>
      <c r="P48" s="24">
        <f>+O48+N48+M48+L48+K48+J48+I48</f>
        <v>5</v>
      </c>
      <c r="Q48" s="25">
        <f>+P48+H48+E48</f>
        <v>16.8</v>
      </c>
      <c r="S48" s="14"/>
    </row>
    <row r="49" spans="1:19" ht="18.75">
      <c r="A49" s="54">
        <v>44</v>
      </c>
      <c r="B49" s="46" t="s">
        <v>246</v>
      </c>
      <c r="C49" s="45" t="s">
        <v>247</v>
      </c>
      <c r="D49" s="48" t="s">
        <v>15</v>
      </c>
      <c r="E49" s="34">
        <v>4.5</v>
      </c>
      <c r="F49" s="10">
        <v>2.5</v>
      </c>
      <c r="G49" s="20" t="s">
        <v>338</v>
      </c>
      <c r="H49" s="24">
        <f>+G49+F49</f>
        <v>6.7</v>
      </c>
      <c r="I49" s="37">
        <v>0.60000000000000009</v>
      </c>
      <c r="J49" s="37">
        <v>1.2000000000000002</v>
      </c>
      <c r="K49" s="37">
        <v>1</v>
      </c>
      <c r="L49" s="37">
        <v>0.60000000000000009</v>
      </c>
      <c r="M49" s="37">
        <v>0.8</v>
      </c>
      <c r="N49" s="37">
        <v>0.60000000000000009</v>
      </c>
      <c r="O49" s="37">
        <v>0.60000000000000009</v>
      </c>
      <c r="P49" s="24">
        <f>+O49+N49+M49+L49+K49+J49+I49</f>
        <v>5.4</v>
      </c>
      <c r="Q49" s="25">
        <f>+P49+H49+E49</f>
        <v>16.600000000000001</v>
      </c>
      <c r="S49" s="14"/>
    </row>
    <row r="50" spans="1:19" ht="18.75">
      <c r="A50" s="54">
        <v>45</v>
      </c>
      <c r="B50" s="46" t="s">
        <v>323</v>
      </c>
      <c r="C50" s="44" t="s">
        <v>324</v>
      </c>
      <c r="D50" s="48" t="s">
        <v>17</v>
      </c>
      <c r="E50" s="33">
        <v>4.75</v>
      </c>
      <c r="F50" s="10">
        <v>2.25</v>
      </c>
      <c r="G50" s="20" t="s">
        <v>337</v>
      </c>
      <c r="H50" s="24">
        <f>+G50+F50</f>
        <v>6.25</v>
      </c>
      <c r="I50" s="2">
        <v>0.8</v>
      </c>
      <c r="J50" s="2">
        <v>1.2000000000000002</v>
      </c>
      <c r="K50" s="38">
        <v>0.4</v>
      </c>
      <c r="L50" s="2">
        <v>1</v>
      </c>
      <c r="M50" s="2">
        <v>1</v>
      </c>
      <c r="N50" s="2">
        <v>0.60000000000000009</v>
      </c>
      <c r="O50" s="2">
        <v>0.60000000000000009</v>
      </c>
      <c r="P50" s="24">
        <f>+O50+N50+M50+L50+K50+J50+I50</f>
        <v>5.6000000000000005</v>
      </c>
      <c r="Q50" s="25">
        <f>+P50+H50+E50</f>
        <v>16.600000000000001</v>
      </c>
      <c r="S50" s="14"/>
    </row>
    <row r="51" spans="1:19" ht="15.75">
      <c r="A51" s="54">
        <v>46</v>
      </c>
      <c r="B51" s="41" t="s">
        <v>95</v>
      </c>
      <c r="C51" s="42" t="s">
        <v>96</v>
      </c>
      <c r="D51" s="48" t="s">
        <v>15</v>
      </c>
      <c r="E51" s="33">
        <v>4.75</v>
      </c>
      <c r="F51" s="10">
        <v>2.25</v>
      </c>
      <c r="G51" s="20" t="s">
        <v>335</v>
      </c>
      <c r="H51" s="24">
        <f>+G51+F51</f>
        <v>6.05</v>
      </c>
      <c r="I51" s="37">
        <v>0.8</v>
      </c>
      <c r="J51" s="37">
        <v>0.60000000000000009</v>
      </c>
      <c r="K51" s="37">
        <v>0.4</v>
      </c>
      <c r="L51" s="37">
        <v>0.60000000000000009</v>
      </c>
      <c r="M51" s="37">
        <v>1.2000000000000002</v>
      </c>
      <c r="N51" s="37">
        <v>0.8</v>
      </c>
      <c r="O51" s="37">
        <v>1.2000000000000002</v>
      </c>
      <c r="P51" s="24">
        <f>+O51+N51+M51+L51+K51+J51+I51</f>
        <v>5.6000000000000005</v>
      </c>
      <c r="Q51" s="25">
        <f>+P51+H51+E51</f>
        <v>16.399999999999999</v>
      </c>
      <c r="S51" s="14"/>
    </row>
    <row r="52" spans="1:19" ht="15.75">
      <c r="A52" s="54">
        <v>47</v>
      </c>
      <c r="B52" s="41" t="s">
        <v>39</v>
      </c>
      <c r="C52" s="43" t="s">
        <v>40</v>
      </c>
      <c r="D52" s="48" t="s">
        <v>15</v>
      </c>
      <c r="E52" s="33">
        <v>4.75</v>
      </c>
      <c r="F52" s="10">
        <v>1.75</v>
      </c>
      <c r="G52" s="20" t="s">
        <v>340</v>
      </c>
      <c r="H52" s="24">
        <f>+G52+F52</f>
        <v>5.35</v>
      </c>
      <c r="I52" s="2">
        <v>1.2000000000000002</v>
      </c>
      <c r="J52" s="2">
        <v>0.8</v>
      </c>
      <c r="K52" s="38">
        <v>0.60000000000000009</v>
      </c>
      <c r="L52" s="2">
        <v>1</v>
      </c>
      <c r="M52" s="2">
        <v>1</v>
      </c>
      <c r="N52" s="2">
        <v>0.60000000000000009</v>
      </c>
      <c r="O52" s="2">
        <v>1</v>
      </c>
      <c r="P52" s="24">
        <f>+O52+N52+M52+L52+K52+J52+I52</f>
        <v>6.2</v>
      </c>
      <c r="Q52" s="25">
        <f>+P52+H52+E52</f>
        <v>16.3</v>
      </c>
      <c r="S52" s="14"/>
    </row>
    <row r="53" spans="1:19" ht="15.75">
      <c r="A53" s="54">
        <v>48</v>
      </c>
      <c r="B53" s="41" t="s">
        <v>103</v>
      </c>
      <c r="C53" s="42" t="s">
        <v>104</v>
      </c>
      <c r="D53" s="48" t="s">
        <v>15</v>
      </c>
      <c r="E53" s="33">
        <v>5.75</v>
      </c>
      <c r="F53" s="10">
        <v>1.75</v>
      </c>
      <c r="G53" s="20" t="s">
        <v>340</v>
      </c>
      <c r="H53" s="24">
        <f>+G53+F53</f>
        <v>5.35</v>
      </c>
      <c r="I53" s="37">
        <v>0.60000000000000009</v>
      </c>
      <c r="J53" s="37">
        <v>0.60000000000000009</v>
      </c>
      <c r="K53" s="37">
        <v>0.4</v>
      </c>
      <c r="L53" s="37">
        <v>1.2000000000000002</v>
      </c>
      <c r="M53" s="37">
        <v>0.8</v>
      </c>
      <c r="N53" s="37">
        <v>0.8</v>
      </c>
      <c r="O53" s="37">
        <v>0.8</v>
      </c>
      <c r="P53" s="24">
        <f>+O53+N53+M53+L53+K53+J53+I53</f>
        <v>5.2000000000000011</v>
      </c>
      <c r="Q53" s="25">
        <f>+P53+H53+E53</f>
        <v>16.3</v>
      </c>
      <c r="S53" s="14"/>
    </row>
    <row r="54" spans="1:19" ht="15.75">
      <c r="A54" s="54">
        <v>49</v>
      </c>
      <c r="B54" s="41" t="s">
        <v>120</v>
      </c>
      <c r="C54" s="42" t="s">
        <v>121</v>
      </c>
      <c r="D54" s="48" t="s">
        <v>15</v>
      </c>
      <c r="E54" s="36">
        <v>5.5</v>
      </c>
      <c r="F54" s="10">
        <v>2</v>
      </c>
      <c r="G54" s="20" t="s">
        <v>346</v>
      </c>
      <c r="H54" s="24">
        <f>+G54+F54</f>
        <v>5.2</v>
      </c>
      <c r="I54" s="10">
        <v>0.60000000000000009</v>
      </c>
      <c r="J54" s="11">
        <v>1</v>
      </c>
      <c r="K54" s="11">
        <v>0.60000000000000009</v>
      </c>
      <c r="L54" s="11">
        <v>0.60000000000000009</v>
      </c>
      <c r="M54" s="11">
        <v>0.8</v>
      </c>
      <c r="N54" s="11">
        <v>0.8</v>
      </c>
      <c r="O54" s="11">
        <v>1.2000000000000002</v>
      </c>
      <c r="P54" s="24">
        <f>+O54+N54+M54+L54+K54+J54+I54</f>
        <v>5.6</v>
      </c>
      <c r="Q54" s="25">
        <f>+P54+H54+E54</f>
        <v>16.3</v>
      </c>
      <c r="S54" s="15"/>
    </row>
    <row r="55" spans="1:19" ht="15.75">
      <c r="A55" s="54">
        <v>50</v>
      </c>
      <c r="B55" s="41" t="s">
        <v>118</v>
      </c>
      <c r="C55" s="42" t="s">
        <v>119</v>
      </c>
      <c r="D55" s="48" t="s">
        <v>14</v>
      </c>
      <c r="E55" s="33">
        <v>5</v>
      </c>
      <c r="F55" s="10">
        <v>2</v>
      </c>
      <c r="G55" s="20" t="s">
        <v>347</v>
      </c>
      <c r="H55" s="24">
        <f>+G55+F55</f>
        <v>5.4</v>
      </c>
      <c r="I55" s="10">
        <v>0.8</v>
      </c>
      <c r="J55" s="11">
        <v>0.4</v>
      </c>
      <c r="K55" s="11">
        <v>0.8</v>
      </c>
      <c r="L55" s="11">
        <v>1.2000000000000002</v>
      </c>
      <c r="M55" s="11">
        <v>1</v>
      </c>
      <c r="N55" s="11">
        <v>0.60000000000000009</v>
      </c>
      <c r="O55" s="11">
        <v>1</v>
      </c>
      <c r="P55" s="24">
        <f>+O55+N55+M55+L55+K55+J55+I55</f>
        <v>5.8000000000000007</v>
      </c>
      <c r="Q55" s="25">
        <f>+P55+H55+E55</f>
        <v>16.200000000000003</v>
      </c>
      <c r="S55" s="15"/>
    </row>
    <row r="56" spans="1:19" ht="18.75">
      <c r="A56" s="54">
        <v>51</v>
      </c>
      <c r="B56" s="46" t="s">
        <v>225</v>
      </c>
      <c r="C56" s="42" t="s">
        <v>226</v>
      </c>
      <c r="D56" s="48" t="s">
        <v>14</v>
      </c>
      <c r="E56" s="34">
        <v>4.5</v>
      </c>
      <c r="F56" s="10">
        <v>1.75</v>
      </c>
      <c r="G56" s="20" t="s">
        <v>337</v>
      </c>
      <c r="H56" s="24">
        <f>+G56+F56</f>
        <v>5.75</v>
      </c>
      <c r="I56" s="10">
        <v>0.8</v>
      </c>
      <c r="J56" s="11">
        <v>0.8</v>
      </c>
      <c r="K56" s="11">
        <v>0.60000000000000009</v>
      </c>
      <c r="L56" s="11">
        <v>1.2000000000000002</v>
      </c>
      <c r="M56" s="11">
        <v>0.8</v>
      </c>
      <c r="N56" s="11">
        <v>1</v>
      </c>
      <c r="O56" s="11">
        <v>0.60000000000000009</v>
      </c>
      <c r="P56" s="24">
        <f>+O56+N56+M56+L56+K56+J56+I56</f>
        <v>5.8000000000000007</v>
      </c>
      <c r="Q56" s="25">
        <f>+P56+H56+E56</f>
        <v>16.05</v>
      </c>
      <c r="S56" s="15"/>
    </row>
    <row r="57" spans="1:19" ht="15.75">
      <c r="A57" s="54">
        <v>52</v>
      </c>
      <c r="B57" s="41" t="s">
        <v>213</v>
      </c>
      <c r="C57" s="42" t="s">
        <v>214</v>
      </c>
      <c r="D57" s="48" t="s">
        <v>14</v>
      </c>
      <c r="E57" s="33">
        <v>4.5</v>
      </c>
      <c r="F57" s="10">
        <v>1.75</v>
      </c>
      <c r="G57" s="20" t="s">
        <v>337</v>
      </c>
      <c r="H57" s="24">
        <f>+G57+F57</f>
        <v>5.75</v>
      </c>
      <c r="I57" s="12">
        <v>0.8</v>
      </c>
      <c r="J57" s="13">
        <v>0.8</v>
      </c>
      <c r="K57" s="29">
        <v>0.60000000000000009</v>
      </c>
      <c r="L57" s="13">
        <v>1</v>
      </c>
      <c r="M57" s="13">
        <v>1</v>
      </c>
      <c r="N57" s="13">
        <v>1</v>
      </c>
      <c r="O57" s="13">
        <v>0.4</v>
      </c>
      <c r="P57" s="24">
        <f>+O57+N57+M57+L57+K57+J57+I57</f>
        <v>5.6</v>
      </c>
      <c r="Q57" s="25">
        <f>+P57+H57+E57</f>
        <v>15.85</v>
      </c>
      <c r="S57" s="14"/>
    </row>
    <row r="58" spans="1:19" ht="15.75">
      <c r="A58" s="54">
        <v>53</v>
      </c>
      <c r="B58" s="41" t="s">
        <v>156</v>
      </c>
      <c r="C58" s="44" t="s">
        <v>157</v>
      </c>
      <c r="D58" s="48" t="s">
        <v>16</v>
      </c>
      <c r="E58" s="33">
        <v>3.5</v>
      </c>
      <c r="F58" s="10">
        <v>1.5</v>
      </c>
      <c r="G58" s="20" t="s">
        <v>338</v>
      </c>
      <c r="H58" s="24">
        <f>+G58+F58</f>
        <v>5.7</v>
      </c>
      <c r="I58" s="10">
        <v>1</v>
      </c>
      <c r="J58" s="11">
        <v>1.2000000000000002</v>
      </c>
      <c r="K58" s="30">
        <v>0.4</v>
      </c>
      <c r="L58" s="11">
        <v>1.2000000000000002</v>
      </c>
      <c r="M58" s="11">
        <v>1.2000000000000002</v>
      </c>
      <c r="N58" s="11">
        <v>0.60000000000000009</v>
      </c>
      <c r="O58" s="11">
        <v>1</v>
      </c>
      <c r="P58" s="24">
        <f>+O58+N58+M58+L58+K58+J58+I58</f>
        <v>6.6000000000000005</v>
      </c>
      <c r="Q58" s="25">
        <f>+P58+H58+E58</f>
        <v>15.8</v>
      </c>
      <c r="S58" s="14"/>
    </row>
    <row r="59" spans="1:19" ht="18.75">
      <c r="A59" s="54">
        <v>54</v>
      </c>
      <c r="B59" s="46" t="s">
        <v>217</v>
      </c>
      <c r="C59" s="42" t="s">
        <v>218</v>
      </c>
      <c r="D59" s="48" t="s">
        <v>14</v>
      </c>
      <c r="E59" s="34">
        <v>5.5</v>
      </c>
      <c r="F59" s="10">
        <v>1.25</v>
      </c>
      <c r="G59" s="20" t="s">
        <v>348</v>
      </c>
      <c r="H59" s="24">
        <f>+G59+F59</f>
        <v>4.25</v>
      </c>
      <c r="I59" s="10">
        <v>0.60000000000000009</v>
      </c>
      <c r="J59" s="11">
        <v>0.4</v>
      </c>
      <c r="K59" s="11">
        <v>1</v>
      </c>
      <c r="L59" s="11">
        <v>1</v>
      </c>
      <c r="M59" s="11">
        <v>1</v>
      </c>
      <c r="N59" s="11">
        <v>1</v>
      </c>
      <c r="O59" s="11">
        <v>1</v>
      </c>
      <c r="P59" s="24">
        <f>+O59+N59+M59+L59+K59+J59+I59</f>
        <v>6</v>
      </c>
      <c r="Q59" s="25">
        <f>+P59+H59+E59</f>
        <v>15.75</v>
      </c>
      <c r="S59" s="14"/>
    </row>
    <row r="60" spans="1:19" ht="15.75">
      <c r="A60" s="54">
        <v>55</v>
      </c>
      <c r="B60" s="41" t="s">
        <v>190</v>
      </c>
      <c r="C60" s="42" t="s">
        <v>27</v>
      </c>
      <c r="D60" s="48" t="s">
        <v>14</v>
      </c>
      <c r="E60" s="33">
        <v>5.25</v>
      </c>
      <c r="F60" s="10">
        <v>1</v>
      </c>
      <c r="G60" s="20" t="s">
        <v>347</v>
      </c>
      <c r="H60" s="24">
        <f>+G60+F60</f>
        <v>4.4000000000000004</v>
      </c>
      <c r="I60" s="12">
        <v>0.60000000000000009</v>
      </c>
      <c r="J60" s="13">
        <v>0.60000000000000009</v>
      </c>
      <c r="K60" s="29">
        <v>0.4</v>
      </c>
      <c r="L60" s="13">
        <v>1.4000000000000001</v>
      </c>
      <c r="M60" s="13">
        <v>1</v>
      </c>
      <c r="N60" s="13">
        <v>1</v>
      </c>
      <c r="O60" s="13">
        <v>1</v>
      </c>
      <c r="P60" s="24">
        <f>+O60+N60+M60+L60+K60+J60+I60</f>
        <v>6</v>
      </c>
      <c r="Q60" s="25">
        <f>+P60+H60+E60</f>
        <v>15.65</v>
      </c>
      <c r="S60" s="14"/>
    </row>
    <row r="61" spans="1:19" ht="15.75">
      <c r="A61" s="54">
        <v>56</v>
      </c>
      <c r="B61" s="41" t="s">
        <v>64</v>
      </c>
      <c r="C61" s="42" t="s">
        <v>65</v>
      </c>
      <c r="D61" s="48" t="s">
        <v>14</v>
      </c>
      <c r="E61" s="34">
        <v>4.25</v>
      </c>
      <c r="F61" s="10">
        <v>2.75</v>
      </c>
      <c r="G61" s="20" t="s">
        <v>335</v>
      </c>
      <c r="H61" s="24">
        <f>+G61+F61</f>
        <v>6.55</v>
      </c>
      <c r="I61" s="12">
        <v>0.8</v>
      </c>
      <c r="J61" s="13">
        <v>0.4</v>
      </c>
      <c r="K61" s="29">
        <v>0.60000000000000009</v>
      </c>
      <c r="L61" s="13">
        <v>0.60000000000000009</v>
      </c>
      <c r="M61" s="13">
        <v>0.8</v>
      </c>
      <c r="N61" s="13">
        <v>0.60000000000000009</v>
      </c>
      <c r="O61" s="13">
        <v>1</v>
      </c>
      <c r="P61" s="24">
        <f>+O61+N61+M61+L61+K61+J61+I61</f>
        <v>4.8000000000000007</v>
      </c>
      <c r="Q61" s="25">
        <f>+P61+H61+E61</f>
        <v>15.600000000000001</v>
      </c>
      <c r="S61" s="14"/>
    </row>
    <row r="62" spans="1:19" ht="18.75">
      <c r="A62" s="54">
        <v>57</v>
      </c>
      <c r="B62" s="46" t="s">
        <v>272</v>
      </c>
      <c r="C62" s="42" t="s">
        <v>273</v>
      </c>
      <c r="D62" s="48" t="s">
        <v>14</v>
      </c>
      <c r="E62" s="33">
        <v>4.75</v>
      </c>
      <c r="F62" s="10">
        <v>1.25</v>
      </c>
      <c r="G62" s="20" t="s">
        <v>347</v>
      </c>
      <c r="H62" s="24">
        <f>+G62+F62</f>
        <v>4.6500000000000004</v>
      </c>
      <c r="I62" s="12">
        <v>0.4</v>
      </c>
      <c r="J62" s="13">
        <v>0.8</v>
      </c>
      <c r="K62" s="29">
        <v>0.60000000000000009</v>
      </c>
      <c r="L62" s="13">
        <v>1</v>
      </c>
      <c r="M62" s="13">
        <v>1</v>
      </c>
      <c r="N62" s="13">
        <v>0.4</v>
      </c>
      <c r="O62" s="13">
        <v>2</v>
      </c>
      <c r="P62" s="24">
        <f>+O62+N62+M62+L62+K62+J62+I62</f>
        <v>6.2</v>
      </c>
      <c r="Q62" s="25">
        <f>+P62+H62+E62</f>
        <v>15.600000000000001</v>
      </c>
      <c r="S62" s="14"/>
    </row>
    <row r="63" spans="1:19" ht="15.75">
      <c r="A63" s="54">
        <v>58</v>
      </c>
      <c r="B63" s="41" t="s">
        <v>158</v>
      </c>
      <c r="C63" s="44" t="s">
        <v>159</v>
      </c>
      <c r="D63" s="48" t="s">
        <v>17</v>
      </c>
      <c r="E63" s="33">
        <v>5.25</v>
      </c>
      <c r="F63" s="10">
        <v>1.25</v>
      </c>
      <c r="G63" s="20" t="s">
        <v>343</v>
      </c>
      <c r="H63" s="24">
        <f>+G63+F63</f>
        <v>4.05</v>
      </c>
      <c r="I63" s="10">
        <v>0.60000000000000009</v>
      </c>
      <c r="J63" s="11">
        <v>0.60000000000000009</v>
      </c>
      <c r="K63" s="29">
        <v>0.60000000000000009</v>
      </c>
      <c r="L63" s="11">
        <v>1</v>
      </c>
      <c r="M63" s="11">
        <v>1.2000000000000002</v>
      </c>
      <c r="N63" s="11">
        <v>1</v>
      </c>
      <c r="O63" s="11">
        <v>1.2000000000000002</v>
      </c>
      <c r="P63" s="24">
        <f>+O63+N63+M63+L63+K63+J63+I63</f>
        <v>6.1999999999999993</v>
      </c>
      <c r="Q63" s="25">
        <f>+P63+H63+E63</f>
        <v>15.5</v>
      </c>
      <c r="S63" s="14"/>
    </row>
    <row r="64" spans="1:19" ht="18.75">
      <c r="A64" s="54">
        <v>59</v>
      </c>
      <c r="B64" s="46" t="s">
        <v>236</v>
      </c>
      <c r="C64" s="45" t="s">
        <v>237</v>
      </c>
      <c r="D64" s="48" t="s">
        <v>15</v>
      </c>
      <c r="E64" s="34">
        <v>4.25</v>
      </c>
      <c r="F64" s="10">
        <v>2.25</v>
      </c>
      <c r="G64" s="20" t="s">
        <v>335</v>
      </c>
      <c r="H64" s="24">
        <f>+G64+F64</f>
        <v>6.05</v>
      </c>
      <c r="I64" s="10">
        <v>0.60000000000000009</v>
      </c>
      <c r="J64" s="11">
        <v>1</v>
      </c>
      <c r="K64" s="11">
        <v>0.60000000000000009</v>
      </c>
      <c r="L64" s="11">
        <v>0.8</v>
      </c>
      <c r="M64" s="11">
        <v>1</v>
      </c>
      <c r="N64" s="11">
        <v>0.4</v>
      </c>
      <c r="O64" s="11">
        <v>0.8</v>
      </c>
      <c r="P64" s="24">
        <f>+O64+N64+M64+L64+K64+J64+I64</f>
        <v>5.1999999999999993</v>
      </c>
      <c r="Q64" s="25">
        <f>+P64+H64+E64</f>
        <v>15.5</v>
      </c>
      <c r="S64" s="14"/>
    </row>
    <row r="65" spans="1:19" ht="15.75">
      <c r="A65" s="54">
        <v>60</v>
      </c>
      <c r="B65" s="41" t="s">
        <v>168</v>
      </c>
      <c r="C65" s="42" t="s">
        <v>169</v>
      </c>
      <c r="D65" s="48" t="s">
        <v>14</v>
      </c>
      <c r="E65" s="33">
        <v>4.75</v>
      </c>
      <c r="F65" s="10">
        <v>1.5</v>
      </c>
      <c r="G65" s="20" t="s">
        <v>346</v>
      </c>
      <c r="H65" s="24">
        <f>+G65+F65</f>
        <v>4.7</v>
      </c>
      <c r="I65" s="12">
        <v>1</v>
      </c>
      <c r="J65" s="13">
        <v>0.4</v>
      </c>
      <c r="K65" s="29">
        <v>0.2</v>
      </c>
      <c r="L65" s="13">
        <v>1.4000000000000001</v>
      </c>
      <c r="M65" s="13">
        <v>1.2000000000000002</v>
      </c>
      <c r="N65" s="13">
        <v>1</v>
      </c>
      <c r="O65" s="13">
        <v>0.8</v>
      </c>
      <c r="P65" s="24">
        <f>+O65+N65+M65+L65+K65+J65+I65</f>
        <v>6.0000000000000009</v>
      </c>
      <c r="Q65" s="25">
        <f>+P65+H65+E65</f>
        <v>15.450000000000001</v>
      </c>
      <c r="S65" s="14"/>
    </row>
    <row r="66" spans="1:19" ht="15.75">
      <c r="A66" s="54">
        <v>61</v>
      </c>
      <c r="B66" s="41" t="s">
        <v>178</v>
      </c>
      <c r="C66" s="45" t="s">
        <v>179</v>
      </c>
      <c r="D66" s="48" t="s">
        <v>15</v>
      </c>
      <c r="E66" s="34">
        <v>5.75</v>
      </c>
      <c r="F66" s="10">
        <v>0.75</v>
      </c>
      <c r="G66" s="20" t="s">
        <v>335</v>
      </c>
      <c r="H66" s="24">
        <f>+G66+F66</f>
        <v>4.55</v>
      </c>
      <c r="I66" s="12">
        <v>0.4</v>
      </c>
      <c r="J66" s="13">
        <v>0.8</v>
      </c>
      <c r="K66" s="29">
        <v>0.60000000000000009</v>
      </c>
      <c r="L66" s="13">
        <v>1.4000000000000001</v>
      </c>
      <c r="M66" s="13">
        <v>0.8</v>
      </c>
      <c r="N66" s="13">
        <v>0.60000000000000009</v>
      </c>
      <c r="O66" s="13">
        <v>0.4</v>
      </c>
      <c r="P66" s="24">
        <f>+O66+N66+M66+L66+K66+J66+I66</f>
        <v>5.0000000000000009</v>
      </c>
      <c r="Q66" s="25">
        <f>+P66+H66+E66</f>
        <v>15.3</v>
      </c>
      <c r="S66" s="14"/>
    </row>
    <row r="67" spans="1:19" ht="18.75">
      <c r="A67" s="54">
        <v>62</v>
      </c>
      <c r="B67" s="46" t="s">
        <v>240</v>
      </c>
      <c r="C67" s="42" t="s">
        <v>241</v>
      </c>
      <c r="D67" s="48" t="s">
        <v>14</v>
      </c>
      <c r="E67" s="34">
        <v>4</v>
      </c>
      <c r="F67" s="10">
        <v>2</v>
      </c>
      <c r="G67" s="20" t="s">
        <v>346</v>
      </c>
      <c r="H67" s="24">
        <f>+G67+F67</f>
        <v>5.2</v>
      </c>
      <c r="I67" s="10">
        <v>0.8</v>
      </c>
      <c r="J67" s="11">
        <v>0.60000000000000009</v>
      </c>
      <c r="K67" s="11">
        <v>0.4</v>
      </c>
      <c r="L67" s="11">
        <v>1</v>
      </c>
      <c r="M67" s="11">
        <v>0.8</v>
      </c>
      <c r="N67" s="11">
        <v>1</v>
      </c>
      <c r="O67" s="11">
        <v>1.4000000000000001</v>
      </c>
      <c r="P67" s="24">
        <f>+O67+N67+M67+L67+K67+J67+I67</f>
        <v>6.0000000000000009</v>
      </c>
      <c r="Q67" s="25">
        <f>+P67+H67+E67</f>
        <v>15.200000000000001</v>
      </c>
      <c r="S67" s="14"/>
    </row>
    <row r="68" spans="1:19" ht="15.75">
      <c r="A68" s="54">
        <v>63</v>
      </c>
      <c r="B68" s="41" t="s">
        <v>97</v>
      </c>
      <c r="C68" s="42" t="s">
        <v>98</v>
      </c>
      <c r="D68" s="48" t="s">
        <v>14</v>
      </c>
      <c r="E68" s="33">
        <v>5.5</v>
      </c>
      <c r="F68" s="10">
        <v>1.25</v>
      </c>
      <c r="G68" s="20" t="s">
        <v>343</v>
      </c>
      <c r="H68" s="24">
        <f>+G68+F68</f>
        <v>4.05</v>
      </c>
      <c r="I68" s="10">
        <v>0.60000000000000009</v>
      </c>
      <c r="J68" s="11">
        <v>0.4</v>
      </c>
      <c r="K68" s="11">
        <v>0.8</v>
      </c>
      <c r="L68" s="11">
        <v>1.2000000000000002</v>
      </c>
      <c r="M68" s="11">
        <v>1</v>
      </c>
      <c r="N68" s="11">
        <v>1.2000000000000002</v>
      </c>
      <c r="O68" s="11">
        <v>0.4</v>
      </c>
      <c r="P68" s="24">
        <f>+O68+N68+M68+L68+K68+J68+I68</f>
        <v>5.6000000000000014</v>
      </c>
      <c r="Q68" s="25">
        <f>+P68+H68+E68</f>
        <v>15.150000000000002</v>
      </c>
      <c r="S68" s="14"/>
    </row>
    <row r="69" spans="1:19" ht="15.75">
      <c r="A69" s="54">
        <v>64</v>
      </c>
      <c r="B69" s="41" t="s">
        <v>72</v>
      </c>
      <c r="C69" s="42" t="s">
        <v>73</v>
      </c>
      <c r="D69" s="48" t="s">
        <v>15</v>
      </c>
      <c r="E69" s="33">
        <v>3.75</v>
      </c>
      <c r="F69" s="10">
        <v>2.25</v>
      </c>
      <c r="G69" s="20" t="s">
        <v>337</v>
      </c>
      <c r="H69" s="24">
        <f>+G69+F69</f>
        <v>6.25</v>
      </c>
      <c r="I69" s="12">
        <v>0.8</v>
      </c>
      <c r="J69" s="13">
        <v>0.4</v>
      </c>
      <c r="K69" s="29">
        <v>0.60000000000000009</v>
      </c>
      <c r="L69" s="13">
        <v>0.8</v>
      </c>
      <c r="M69" s="13">
        <v>0.60000000000000009</v>
      </c>
      <c r="N69" s="13">
        <v>1.2000000000000002</v>
      </c>
      <c r="O69" s="13">
        <v>0.60000000000000009</v>
      </c>
      <c r="P69" s="24">
        <f>+O69+N69+M69+L69+K69+J69+I69</f>
        <v>5</v>
      </c>
      <c r="Q69" s="25">
        <f>+P69+H69+E69</f>
        <v>15</v>
      </c>
      <c r="S69" s="14"/>
    </row>
    <row r="70" spans="1:19" ht="15.75">
      <c r="A70" s="54">
        <v>65</v>
      </c>
      <c r="B70" s="41" t="s">
        <v>114</v>
      </c>
      <c r="C70" s="42" t="s">
        <v>115</v>
      </c>
      <c r="D70" s="48" t="s">
        <v>15</v>
      </c>
      <c r="E70" s="33">
        <v>4.25</v>
      </c>
      <c r="F70" s="10">
        <v>1.75</v>
      </c>
      <c r="G70" s="20" t="s">
        <v>346</v>
      </c>
      <c r="H70" s="24">
        <f>+G70+F70</f>
        <v>4.95</v>
      </c>
      <c r="I70" s="10">
        <v>0.60000000000000009</v>
      </c>
      <c r="J70" s="11">
        <v>0.8</v>
      </c>
      <c r="K70" s="11">
        <v>0.8</v>
      </c>
      <c r="L70" s="11">
        <v>1</v>
      </c>
      <c r="M70" s="11">
        <v>1</v>
      </c>
      <c r="N70" s="11">
        <v>0.8</v>
      </c>
      <c r="O70" s="11">
        <v>0.8</v>
      </c>
      <c r="P70" s="24">
        <f>+O70+N70+M70+L70+K70+J70+I70</f>
        <v>5.8000000000000007</v>
      </c>
      <c r="Q70" s="25">
        <f>+P70+H70+E70</f>
        <v>15</v>
      </c>
      <c r="S70" s="14"/>
    </row>
    <row r="71" spans="1:19" ht="18.75">
      <c r="A71" s="54">
        <v>66</v>
      </c>
      <c r="B71" s="46" t="s">
        <v>266</v>
      </c>
      <c r="C71" s="44" t="s">
        <v>267</v>
      </c>
      <c r="D71" s="48" t="s">
        <v>16</v>
      </c>
      <c r="E71" s="33">
        <v>5</v>
      </c>
      <c r="F71" s="10">
        <v>2</v>
      </c>
      <c r="G71" s="20" t="s">
        <v>347</v>
      </c>
      <c r="H71" s="24">
        <f>+G71+F71</f>
        <v>5.4</v>
      </c>
      <c r="I71" s="12">
        <v>0.8</v>
      </c>
      <c r="J71" s="13">
        <v>0.8</v>
      </c>
      <c r="K71" s="29">
        <v>0</v>
      </c>
      <c r="L71" s="13">
        <v>0.8</v>
      </c>
      <c r="M71" s="13">
        <v>0.60000000000000009</v>
      </c>
      <c r="N71" s="13">
        <v>0.8</v>
      </c>
      <c r="O71" s="13">
        <v>0.8</v>
      </c>
      <c r="P71" s="24">
        <f>+O71+N71+M71+L71+K71+J71+I71</f>
        <v>4.5999999999999996</v>
      </c>
      <c r="Q71" s="25">
        <f>+P71+H71+E71</f>
        <v>15</v>
      </c>
      <c r="S71" s="14"/>
    </row>
    <row r="72" spans="1:19" ht="15.75">
      <c r="A72" s="54">
        <v>67</v>
      </c>
      <c r="B72" s="41" t="s">
        <v>41</v>
      </c>
      <c r="C72" s="42" t="s">
        <v>42</v>
      </c>
      <c r="D72" s="48" t="s">
        <v>15</v>
      </c>
      <c r="E72" s="33">
        <v>4.5</v>
      </c>
      <c r="F72" s="10">
        <v>1</v>
      </c>
      <c r="G72" s="20" t="s">
        <v>340</v>
      </c>
      <c r="H72" s="24">
        <f>+G72+F72</f>
        <v>4.5999999999999996</v>
      </c>
      <c r="I72" s="10">
        <v>0.60000000000000009</v>
      </c>
      <c r="J72" s="11">
        <v>0.8</v>
      </c>
      <c r="K72" s="29">
        <v>0.8</v>
      </c>
      <c r="L72" s="11">
        <v>1.2000000000000002</v>
      </c>
      <c r="M72" s="11">
        <v>1.2000000000000002</v>
      </c>
      <c r="N72" s="11">
        <v>0.4</v>
      </c>
      <c r="O72" s="11">
        <v>0.8</v>
      </c>
      <c r="P72" s="24">
        <f>+O72+N72+M72+L72+K72+J72+I72</f>
        <v>5.8000000000000007</v>
      </c>
      <c r="Q72" s="25">
        <f>+P72+H72+E72</f>
        <v>14.9</v>
      </c>
      <c r="S72" s="14"/>
    </row>
    <row r="73" spans="1:19" ht="18.75">
      <c r="A73" s="54">
        <v>68</v>
      </c>
      <c r="B73" s="46" t="s">
        <v>244</v>
      </c>
      <c r="C73" s="42" t="s">
        <v>245</v>
      </c>
      <c r="D73" s="48" t="s">
        <v>14</v>
      </c>
      <c r="E73" s="34">
        <v>3</v>
      </c>
      <c r="F73" s="10">
        <v>1.5</v>
      </c>
      <c r="G73" s="20" t="s">
        <v>341</v>
      </c>
      <c r="H73" s="24">
        <f>+G73+F73</f>
        <v>5.9</v>
      </c>
      <c r="I73" s="10">
        <v>0.60000000000000009</v>
      </c>
      <c r="J73" s="11">
        <v>0.8</v>
      </c>
      <c r="K73" s="11">
        <v>0.4</v>
      </c>
      <c r="L73" s="11">
        <v>0.8</v>
      </c>
      <c r="M73" s="11">
        <v>1.2000000000000002</v>
      </c>
      <c r="N73" s="11">
        <v>0.60000000000000009</v>
      </c>
      <c r="O73" s="11">
        <v>1.6</v>
      </c>
      <c r="P73" s="24">
        <f>+O73+N73+M73+L73+K73+J73+I73</f>
        <v>6</v>
      </c>
      <c r="Q73" s="25">
        <f>+P73+H73+E73</f>
        <v>14.9</v>
      </c>
      <c r="S73" s="14"/>
    </row>
    <row r="74" spans="1:19" ht="15.75">
      <c r="A74" s="54">
        <v>69</v>
      </c>
      <c r="B74" s="41" t="s">
        <v>68</v>
      </c>
      <c r="C74" s="42" t="s">
        <v>69</v>
      </c>
      <c r="D74" s="48" t="s">
        <v>15</v>
      </c>
      <c r="E74" s="33">
        <v>3.75</v>
      </c>
      <c r="F74" s="10">
        <v>1.25</v>
      </c>
      <c r="G74" s="20" t="s">
        <v>337</v>
      </c>
      <c r="H74" s="24">
        <f>+G74+F74</f>
        <v>5.25</v>
      </c>
      <c r="I74" s="12">
        <v>1</v>
      </c>
      <c r="J74" s="13">
        <v>0.8</v>
      </c>
      <c r="K74" s="29">
        <v>1</v>
      </c>
      <c r="L74" s="13">
        <v>1</v>
      </c>
      <c r="M74" s="13">
        <v>0.8</v>
      </c>
      <c r="N74" s="13">
        <v>0.8</v>
      </c>
      <c r="O74" s="13">
        <v>0.4</v>
      </c>
      <c r="P74" s="24">
        <f>+O74+N74+M74+L74+K74+J74+I74</f>
        <v>5.8</v>
      </c>
      <c r="Q74" s="25">
        <f>+P74+H74+E74</f>
        <v>14.8</v>
      </c>
      <c r="S74" s="14"/>
    </row>
    <row r="75" spans="1:19" ht="18.75">
      <c r="A75" s="54">
        <v>70</v>
      </c>
      <c r="B75" s="46" t="s">
        <v>319</v>
      </c>
      <c r="C75" s="45" t="s">
        <v>320</v>
      </c>
      <c r="D75" s="48" t="s">
        <v>15</v>
      </c>
      <c r="E75" s="33">
        <v>5.75</v>
      </c>
      <c r="F75" s="10">
        <v>1.25</v>
      </c>
      <c r="G75" s="20" t="s">
        <v>350</v>
      </c>
      <c r="H75" s="24">
        <f>+G75+F75</f>
        <v>3.85</v>
      </c>
      <c r="I75" s="12">
        <v>0.60000000000000009</v>
      </c>
      <c r="J75" s="13">
        <v>0.4</v>
      </c>
      <c r="K75" s="29">
        <v>0.8</v>
      </c>
      <c r="L75" s="13">
        <v>1</v>
      </c>
      <c r="M75" s="13">
        <v>1</v>
      </c>
      <c r="N75" s="13">
        <v>0.8</v>
      </c>
      <c r="O75" s="13">
        <v>0.60000000000000009</v>
      </c>
      <c r="P75" s="24">
        <f>+O75+N75+M75+L75+K75+J75+I75</f>
        <v>5.2000000000000011</v>
      </c>
      <c r="Q75" s="25">
        <f>+P75+H75+E75</f>
        <v>14.8</v>
      </c>
      <c r="S75" s="14"/>
    </row>
    <row r="76" spans="1:19" ht="18.75">
      <c r="A76" s="54">
        <v>71</v>
      </c>
      <c r="B76" s="46" t="s">
        <v>317</v>
      </c>
      <c r="C76" s="44" t="s">
        <v>318</v>
      </c>
      <c r="D76" s="48" t="s">
        <v>16</v>
      </c>
      <c r="E76" s="33">
        <v>4.75</v>
      </c>
      <c r="F76" s="10">
        <v>1.75</v>
      </c>
      <c r="G76" s="20" t="s">
        <v>346</v>
      </c>
      <c r="H76" s="24">
        <f>+G76+F76</f>
        <v>4.95</v>
      </c>
      <c r="I76" s="12">
        <v>0.60000000000000009</v>
      </c>
      <c r="J76" s="13">
        <v>0.4</v>
      </c>
      <c r="K76" s="29">
        <v>0.2</v>
      </c>
      <c r="L76" s="13">
        <v>1</v>
      </c>
      <c r="M76" s="13">
        <v>0.8</v>
      </c>
      <c r="N76" s="13">
        <v>0.60000000000000009</v>
      </c>
      <c r="O76" s="13">
        <v>1.4000000000000001</v>
      </c>
      <c r="P76" s="24">
        <f>+O76+N76+M76+L76+K76+J76+I76</f>
        <v>5</v>
      </c>
      <c r="Q76" s="25">
        <f>+P76+H76+E76</f>
        <v>14.7</v>
      </c>
      <c r="S76" s="14"/>
    </row>
    <row r="77" spans="1:19" ht="15.75">
      <c r="A77" s="54">
        <v>72</v>
      </c>
      <c r="B77" s="41" t="s">
        <v>184</v>
      </c>
      <c r="C77" s="42" t="s">
        <v>185</v>
      </c>
      <c r="D77" s="48" t="s">
        <v>14</v>
      </c>
      <c r="E77" s="33">
        <v>4.75</v>
      </c>
      <c r="F77" s="10">
        <v>1.5</v>
      </c>
      <c r="G77" s="20" t="s">
        <v>343</v>
      </c>
      <c r="H77" s="24">
        <f>+G77+F77</f>
        <v>4.3</v>
      </c>
      <c r="I77" s="12">
        <v>0.4</v>
      </c>
      <c r="J77" s="13">
        <v>0.4</v>
      </c>
      <c r="K77" s="29">
        <v>0.4</v>
      </c>
      <c r="L77" s="13">
        <v>1</v>
      </c>
      <c r="M77" s="13">
        <v>1</v>
      </c>
      <c r="N77" s="13">
        <v>1</v>
      </c>
      <c r="O77" s="13">
        <v>1.4000000000000001</v>
      </c>
      <c r="P77" s="24">
        <f>+O77+N77+M77+L77+K77+J77+I77</f>
        <v>5.6000000000000014</v>
      </c>
      <c r="Q77" s="25">
        <f>+P77+H77+E77</f>
        <v>14.650000000000002</v>
      </c>
      <c r="S77" s="14"/>
    </row>
    <row r="78" spans="1:19" ht="18.75">
      <c r="A78" s="54">
        <v>73</v>
      </c>
      <c r="B78" s="46" t="s">
        <v>329</v>
      </c>
      <c r="C78" s="47" t="s">
        <v>330</v>
      </c>
      <c r="D78" s="64" t="s">
        <v>17</v>
      </c>
      <c r="E78" s="33">
        <v>5.75</v>
      </c>
      <c r="F78" s="10">
        <v>1.5</v>
      </c>
      <c r="G78" s="20" t="s">
        <v>347</v>
      </c>
      <c r="H78" s="24">
        <f>+G78+F78</f>
        <v>4.9000000000000004</v>
      </c>
      <c r="I78" s="12">
        <v>0.4</v>
      </c>
      <c r="J78" s="13">
        <v>0.60000000000000009</v>
      </c>
      <c r="K78" s="29">
        <v>0</v>
      </c>
      <c r="L78" s="13">
        <v>0.60000000000000009</v>
      </c>
      <c r="M78" s="13">
        <v>1</v>
      </c>
      <c r="N78" s="13">
        <v>0.60000000000000009</v>
      </c>
      <c r="O78" s="13">
        <v>0.60000000000000009</v>
      </c>
      <c r="P78" s="24">
        <f>+O78+N78+M78+L78+K78+J78+I78</f>
        <v>3.8000000000000003</v>
      </c>
      <c r="Q78" s="25">
        <f>+P78+H78+E78</f>
        <v>14.450000000000001</v>
      </c>
      <c r="S78" s="14"/>
    </row>
    <row r="79" spans="1:19" ht="18.75">
      <c r="A79" s="54">
        <v>74</v>
      </c>
      <c r="B79" s="46" t="s">
        <v>250</v>
      </c>
      <c r="C79" s="44" t="s">
        <v>251</v>
      </c>
      <c r="D79" s="48" t="s">
        <v>16</v>
      </c>
      <c r="E79" s="33">
        <v>4.5</v>
      </c>
      <c r="F79" s="10">
        <v>1.75</v>
      </c>
      <c r="G79" s="20" t="s">
        <v>337</v>
      </c>
      <c r="H79" s="24">
        <f>+G79+F79</f>
        <v>5.75</v>
      </c>
      <c r="I79" s="10">
        <v>0.2</v>
      </c>
      <c r="J79" s="11">
        <v>0.2</v>
      </c>
      <c r="K79" s="11">
        <v>0.8</v>
      </c>
      <c r="L79" s="11">
        <v>1</v>
      </c>
      <c r="M79" s="11">
        <v>0.8</v>
      </c>
      <c r="N79" s="11">
        <v>1</v>
      </c>
      <c r="O79" s="11">
        <v>0.2</v>
      </c>
      <c r="P79" s="24">
        <f>+O79+N79+M79+L79+K79+J79+I79</f>
        <v>4.2</v>
      </c>
      <c r="Q79" s="25">
        <f>+P79+H79+E79</f>
        <v>14.45</v>
      </c>
      <c r="S79" s="14"/>
    </row>
    <row r="80" spans="1:19" ht="18.75">
      <c r="A80" s="54">
        <v>75</v>
      </c>
      <c r="B80" s="46" t="s">
        <v>260</v>
      </c>
      <c r="C80" s="44" t="s">
        <v>261</v>
      </c>
      <c r="D80" s="48" t="s">
        <v>16</v>
      </c>
      <c r="E80" s="36">
        <v>4.5</v>
      </c>
      <c r="F80" s="10">
        <v>1.25</v>
      </c>
      <c r="G80" s="20" t="s">
        <v>347</v>
      </c>
      <c r="H80" s="24">
        <f>+G80+F80</f>
        <v>4.6500000000000004</v>
      </c>
      <c r="I80" s="10">
        <v>0.8</v>
      </c>
      <c r="J80" s="11">
        <v>0.8</v>
      </c>
      <c r="K80" s="11">
        <v>0.60000000000000009</v>
      </c>
      <c r="L80" s="11">
        <v>1</v>
      </c>
      <c r="M80" s="11">
        <v>1</v>
      </c>
      <c r="N80" s="11">
        <v>0.8</v>
      </c>
      <c r="O80" s="11">
        <v>0.2</v>
      </c>
      <c r="P80" s="24">
        <f>+O80+N80+M80+L80+K80+J80+I80</f>
        <v>5.2</v>
      </c>
      <c r="Q80" s="25">
        <f>+P80+H80+E80</f>
        <v>14.350000000000001</v>
      </c>
      <c r="S80" s="14"/>
    </row>
    <row r="81" spans="1:19" ht="15.75">
      <c r="A81" s="54">
        <v>76</v>
      </c>
      <c r="B81" s="41" t="s">
        <v>109</v>
      </c>
      <c r="C81" s="44" t="s">
        <v>110</v>
      </c>
      <c r="D81" s="48" t="s">
        <v>16</v>
      </c>
      <c r="E81" s="36">
        <v>5.25</v>
      </c>
      <c r="F81" s="10">
        <v>1.25</v>
      </c>
      <c r="G81" s="20" t="s">
        <v>350</v>
      </c>
      <c r="H81" s="24">
        <f>+G81+F81</f>
        <v>3.85</v>
      </c>
      <c r="I81" s="10">
        <v>0.4</v>
      </c>
      <c r="J81" s="11">
        <v>0.8</v>
      </c>
      <c r="K81" s="11">
        <v>0.4</v>
      </c>
      <c r="L81" s="11">
        <v>1.4000000000000001</v>
      </c>
      <c r="M81" s="11">
        <v>1</v>
      </c>
      <c r="N81" s="11">
        <v>0.8</v>
      </c>
      <c r="O81" s="11">
        <v>0.4</v>
      </c>
      <c r="P81" s="24">
        <f>+O81+N81+M81+L81+K81+J81+I81</f>
        <v>5.2000000000000011</v>
      </c>
      <c r="Q81" s="25">
        <f>+P81+H81+E81</f>
        <v>14.3</v>
      </c>
      <c r="S81" s="14"/>
    </row>
    <row r="82" spans="1:19" ht="15.75">
      <c r="A82" s="54">
        <v>77</v>
      </c>
      <c r="B82" s="41" t="s">
        <v>80</v>
      </c>
      <c r="C82" s="42" t="s">
        <v>81</v>
      </c>
      <c r="D82" s="48" t="s">
        <v>15</v>
      </c>
      <c r="E82" s="36">
        <v>4.25</v>
      </c>
      <c r="F82" s="10">
        <v>1.75</v>
      </c>
      <c r="G82" s="20" t="s">
        <v>346</v>
      </c>
      <c r="H82" s="24">
        <f>+G82+F82</f>
        <v>4.95</v>
      </c>
      <c r="I82" s="10">
        <v>0.60000000000000009</v>
      </c>
      <c r="J82" s="11">
        <v>0.8</v>
      </c>
      <c r="K82" s="11">
        <v>0.2</v>
      </c>
      <c r="L82" s="11">
        <v>0.8</v>
      </c>
      <c r="M82" s="11">
        <v>1.2000000000000002</v>
      </c>
      <c r="N82" s="11">
        <v>0.8</v>
      </c>
      <c r="O82" s="11">
        <v>0.60000000000000009</v>
      </c>
      <c r="P82" s="24">
        <f>+O82+N82+M82+L82+K82+J82+I82</f>
        <v>5</v>
      </c>
      <c r="Q82" s="25">
        <f>+P82+H82+E82</f>
        <v>14.2</v>
      </c>
      <c r="S82" s="14"/>
    </row>
    <row r="83" spans="1:19" ht="15.75">
      <c r="A83" s="54">
        <v>78</v>
      </c>
      <c r="B83" s="41" t="s">
        <v>89</v>
      </c>
      <c r="C83" s="44" t="s">
        <v>90</v>
      </c>
      <c r="D83" s="48" t="s">
        <v>17</v>
      </c>
      <c r="E83" s="35">
        <v>5.75</v>
      </c>
      <c r="F83" s="10">
        <v>1</v>
      </c>
      <c r="G83" s="20" t="s">
        <v>344</v>
      </c>
      <c r="H83" s="24">
        <f>+G83+F83</f>
        <v>3.4</v>
      </c>
      <c r="I83" s="10">
        <v>0.8</v>
      </c>
      <c r="J83" s="11">
        <v>0.2</v>
      </c>
      <c r="K83" s="11">
        <v>1</v>
      </c>
      <c r="L83" s="11">
        <v>0.8</v>
      </c>
      <c r="M83" s="11">
        <v>1</v>
      </c>
      <c r="N83" s="11">
        <v>0.60000000000000009</v>
      </c>
      <c r="O83" s="11">
        <v>0.60000000000000009</v>
      </c>
      <c r="P83" s="24">
        <f>+O83+N83+M83+L83+K83+J83+I83</f>
        <v>5</v>
      </c>
      <c r="Q83" s="25">
        <f>+P83+H83+E83</f>
        <v>14.15</v>
      </c>
      <c r="S83" s="14"/>
    </row>
    <row r="84" spans="1:19" ht="15.75">
      <c r="A84" s="54">
        <v>79</v>
      </c>
      <c r="B84" s="41" t="s">
        <v>132</v>
      </c>
      <c r="C84" s="44" t="s">
        <v>133</v>
      </c>
      <c r="D84" s="48" t="s">
        <v>16</v>
      </c>
      <c r="E84" s="36">
        <v>5.25</v>
      </c>
      <c r="F84" s="10">
        <v>1.5</v>
      </c>
      <c r="G84" s="20" t="s">
        <v>351</v>
      </c>
      <c r="H84" s="24">
        <f>+G84+F84</f>
        <v>3.3</v>
      </c>
      <c r="I84" s="10">
        <v>0.8</v>
      </c>
      <c r="J84" s="11">
        <v>0.60000000000000009</v>
      </c>
      <c r="K84" s="29">
        <v>0.4</v>
      </c>
      <c r="L84" s="11">
        <v>1</v>
      </c>
      <c r="M84" s="11">
        <v>1.2000000000000002</v>
      </c>
      <c r="N84" s="11">
        <v>0.8</v>
      </c>
      <c r="O84" s="11">
        <v>0.8</v>
      </c>
      <c r="P84" s="24">
        <f>+O84+N84+M84+L84+K84+J84+I84</f>
        <v>5.6000000000000005</v>
      </c>
      <c r="Q84" s="25">
        <f>+P84+H84+E84</f>
        <v>14.15</v>
      </c>
      <c r="S84" s="14"/>
    </row>
    <row r="85" spans="1:19" ht="15.75">
      <c r="A85" s="54">
        <v>80</v>
      </c>
      <c r="B85" s="41" t="s">
        <v>203</v>
      </c>
      <c r="C85" s="44" t="s">
        <v>204</v>
      </c>
      <c r="D85" s="48" t="s">
        <v>16</v>
      </c>
      <c r="E85" s="33">
        <v>3.75</v>
      </c>
      <c r="F85" s="10">
        <v>1.75</v>
      </c>
      <c r="G85" s="20" t="s">
        <v>340</v>
      </c>
      <c r="H85" s="24">
        <f>+G85+F85</f>
        <v>5.35</v>
      </c>
      <c r="I85" s="12">
        <v>0.8</v>
      </c>
      <c r="J85" s="13">
        <v>0.60000000000000009</v>
      </c>
      <c r="K85" s="29">
        <v>0.4</v>
      </c>
      <c r="L85" s="13">
        <v>0.60000000000000009</v>
      </c>
      <c r="M85" s="13">
        <v>1</v>
      </c>
      <c r="N85" s="13">
        <v>0.8</v>
      </c>
      <c r="O85" s="13">
        <v>0.8</v>
      </c>
      <c r="P85" s="24">
        <f>+O85+N85+M85+L85+K85+J85+I85</f>
        <v>5</v>
      </c>
      <c r="Q85" s="25">
        <f>+P85+H85+E85</f>
        <v>14.1</v>
      </c>
      <c r="S85" s="14"/>
    </row>
    <row r="86" spans="1:19" ht="18.75">
      <c r="A86" s="54">
        <v>81</v>
      </c>
      <c r="B86" s="46" t="s">
        <v>284</v>
      </c>
      <c r="C86" s="45" t="s">
        <v>285</v>
      </c>
      <c r="D86" s="48" t="s">
        <v>15</v>
      </c>
      <c r="E86" s="33">
        <v>5</v>
      </c>
      <c r="F86" s="10">
        <v>1.25</v>
      </c>
      <c r="G86" s="20" t="s">
        <v>343</v>
      </c>
      <c r="H86" s="24">
        <f>+G86+F86</f>
        <v>4.05</v>
      </c>
      <c r="I86" s="12">
        <v>0.2</v>
      </c>
      <c r="J86" s="13">
        <v>0.4</v>
      </c>
      <c r="K86" s="29">
        <v>0.8</v>
      </c>
      <c r="L86" s="13">
        <v>1</v>
      </c>
      <c r="M86" s="13">
        <v>0.8</v>
      </c>
      <c r="N86" s="13">
        <v>0.60000000000000009</v>
      </c>
      <c r="O86" s="13">
        <v>1.2000000000000002</v>
      </c>
      <c r="P86" s="24">
        <f>+O86+N86+M86+L86+K86+J86+I86</f>
        <v>5.0000000000000009</v>
      </c>
      <c r="Q86" s="25">
        <f>+P86+H86+E86</f>
        <v>14.05</v>
      </c>
      <c r="S86" s="14"/>
    </row>
    <row r="87" spans="1:19" ht="18.75">
      <c r="A87" s="54">
        <v>82</v>
      </c>
      <c r="B87" s="46" t="s">
        <v>242</v>
      </c>
      <c r="C87" s="42" t="s">
        <v>243</v>
      </c>
      <c r="D87" s="48" t="s">
        <v>14</v>
      </c>
      <c r="E87" s="34">
        <v>4.5</v>
      </c>
      <c r="F87" s="10">
        <v>1.25</v>
      </c>
      <c r="G87" s="20" t="s">
        <v>347</v>
      </c>
      <c r="H87" s="24">
        <f>+G87+F87</f>
        <v>4.6500000000000004</v>
      </c>
      <c r="I87" s="10">
        <v>0.60000000000000009</v>
      </c>
      <c r="J87" s="11">
        <v>0.4</v>
      </c>
      <c r="K87" s="11">
        <v>0.2</v>
      </c>
      <c r="L87" s="11">
        <v>1.2000000000000002</v>
      </c>
      <c r="M87" s="11">
        <v>1</v>
      </c>
      <c r="N87" s="11">
        <v>1</v>
      </c>
      <c r="O87" s="11">
        <v>0.4</v>
      </c>
      <c r="P87" s="24">
        <f>+O87+N87+M87+L87+K87+J87+I87</f>
        <v>4.8000000000000007</v>
      </c>
      <c r="Q87" s="25">
        <f>+P87+H87+E87</f>
        <v>13.950000000000001</v>
      </c>
      <c r="S87" s="14"/>
    </row>
    <row r="88" spans="1:19" ht="18.75">
      <c r="A88" s="54">
        <v>83</v>
      </c>
      <c r="B88" s="46" t="s">
        <v>219</v>
      </c>
      <c r="C88" s="45" t="s">
        <v>220</v>
      </c>
      <c r="D88" s="48" t="s">
        <v>15</v>
      </c>
      <c r="E88" s="2">
        <v>4.5</v>
      </c>
      <c r="F88" s="10">
        <v>1</v>
      </c>
      <c r="G88" s="20" t="s">
        <v>346</v>
      </c>
      <c r="H88" s="24">
        <f>+G88+F88</f>
        <v>4.2</v>
      </c>
      <c r="I88" s="10">
        <v>0.60000000000000009</v>
      </c>
      <c r="J88" s="11">
        <v>0.60000000000000009</v>
      </c>
      <c r="K88" s="11">
        <v>0.8</v>
      </c>
      <c r="L88" s="11">
        <v>1.2000000000000002</v>
      </c>
      <c r="M88" s="11">
        <v>0.8</v>
      </c>
      <c r="N88" s="11">
        <v>0.8</v>
      </c>
      <c r="O88" s="11">
        <v>0.4</v>
      </c>
      <c r="P88" s="24">
        <f>+O88+N88+M88+L88+K88+J88+I88</f>
        <v>5.1999999999999993</v>
      </c>
      <c r="Q88" s="25">
        <f>+P88+H88+E88</f>
        <v>13.899999999999999</v>
      </c>
      <c r="S88" s="14"/>
    </row>
    <row r="89" spans="1:19" ht="15.75">
      <c r="A89" s="54">
        <v>84</v>
      </c>
      <c r="B89" s="41" t="s">
        <v>48</v>
      </c>
      <c r="C89" s="44" t="s">
        <v>49</v>
      </c>
      <c r="D89" s="48" t="s">
        <v>16</v>
      </c>
      <c r="E89" s="33">
        <v>3.75</v>
      </c>
      <c r="F89" s="10">
        <v>1.5</v>
      </c>
      <c r="G89" s="20" t="s">
        <v>343</v>
      </c>
      <c r="H89" s="24">
        <f>+G89+F89</f>
        <v>4.3</v>
      </c>
      <c r="I89" s="12">
        <v>0.60000000000000009</v>
      </c>
      <c r="J89" s="13">
        <v>1</v>
      </c>
      <c r="K89" s="29">
        <v>0.4</v>
      </c>
      <c r="L89" s="13">
        <v>1.2000000000000002</v>
      </c>
      <c r="M89" s="13">
        <v>0.8</v>
      </c>
      <c r="N89" s="13">
        <v>0.8</v>
      </c>
      <c r="O89" s="13">
        <v>1</v>
      </c>
      <c r="P89" s="24">
        <f>+O89+N89+M89+L89+K89+J89+I89</f>
        <v>5.8000000000000007</v>
      </c>
      <c r="Q89" s="25">
        <f>+P89+H89+E89</f>
        <v>13.850000000000001</v>
      </c>
      <c r="S89" s="14"/>
    </row>
    <row r="90" spans="1:19" ht="15.75">
      <c r="A90" s="54">
        <v>85</v>
      </c>
      <c r="B90" s="41" t="s">
        <v>93</v>
      </c>
      <c r="C90" s="42" t="s">
        <v>94</v>
      </c>
      <c r="D90" s="48" t="s">
        <v>15</v>
      </c>
      <c r="E90" s="33">
        <v>5.25</v>
      </c>
      <c r="F90" s="10">
        <v>1.75</v>
      </c>
      <c r="G90" s="20" t="s">
        <v>344</v>
      </c>
      <c r="H90" s="24">
        <f>+G90+F90</f>
        <v>4.1500000000000004</v>
      </c>
      <c r="I90" s="10">
        <v>0.4</v>
      </c>
      <c r="J90" s="11">
        <v>0.4</v>
      </c>
      <c r="K90" s="11">
        <v>0.4</v>
      </c>
      <c r="L90" s="11">
        <v>1</v>
      </c>
      <c r="M90" s="11">
        <v>1</v>
      </c>
      <c r="N90" s="11">
        <v>0.4</v>
      </c>
      <c r="O90" s="11">
        <v>0.8</v>
      </c>
      <c r="P90" s="24">
        <f>+O90+N90+M90+L90+K90+J90+I90</f>
        <v>4.4000000000000004</v>
      </c>
      <c r="Q90" s="25">
        <f>+P90+H90+E90</f>
        <v>13.8</v>
      </c>
      <c r="S90" s="14"/>
    </row>
    <row r="91" spans="1:19" ht="15.75">
      <c r="A91" s="54">
        <v>86</v>
      </c>
      <c r="B91" s="41" t="s">
        <v>170</v>
      </c>
      <c r="C91" s="45" t="s">
        <v>171</v>
      </c>
      <c r="D91" s="48" t="s">
        <v>15</v>
      </c>
      <c r="E91" s="33">
        <v>5.25</v>
      </c>
      <c r="F91" s="10">
        <v>1.5</v>
      </c>
      <c r="G91" s="20" t="s">
        <v>350</v>
      </c>
      <c r="H91" s="24">
        <f>+G91+F91</f>
        <v>4.0999999999999996</v>
      </c>
      <c r="I91" s="12">
        <v>0.60000000000000009</v>
      </c>
      <c r="J91" s="13">
        <v>0</v>
      </c>
      <c r="K91" s="29">
        <v>0.2</v>
      </c>
      <c r="L91" s="13">
        <v>1.4000000000000001</v>
      </c>
      <c r="M91" s="13">
        <v>1</v>
      </c>
      <c r="N91" s="13">
        <v>0.8</v>
      </c>
      <c r="O91" s="13">
        <v>0.4</v>
      </c>
      <c r="P91" s="24">
        <f>+O91+N91+M91+L91+K91+J91+I91</f>
        <v>4.4000000000000004</v>
      </c>
      <c r="Q91" s="25">
        <f>+P91+H91+E91</f>
        <v>13.75</v>
      </c>
      <c r="S91" s="14"/>
    </row>
    <row r="92" spans="1:19" ht="15.75">
      <c r="A92" s="54">
        <v>87</v>
      </c>
      <c r="B92" s="41" t="s">
        <v>46</v>
      </c>
      <c r="C92" s="42" t="s">
        <v>47</v>
      </c>
      <c r="D92" s="48" t="s">
        <v>15</v>
      </c>
      <c r="E92" s="33">
        <v>5</v>
      </c>
      <c r="F92" s="10">
        <v>1.5</v>
      </c>
      <c r="G92" s="20" t="s">
        <v>342</v>
      </c>
      <c r="H92" s="24">
        <f>+G92+F92</f>
        <v>2.9</v>
      </c>
      <c r="I92" s="12">
        <v>1</v>
      </c>
      <c r="J92" s="13">
        <v>0.8</v>
      </c>
      <c r="K92" s="29">
        <v>0.4</v>
      </c>
      <c r="L92" s="13">
        <v>1.2000000000000002</v>
      </c>
      <c r="M92" s="13">
        <v>0.8</v>
      </c>
      <c r="N92" s="13">
        <v>0.60000000000000009</v>
      </c>
      <c r="O92" s="13">
        <v>1</v>
      </c>
      <c r="P92" s="24">
        <f>+O92+N92+M92+L92+K92+J92+I92</f>
        <v>5.8000000000000007</v>
      </c>
      <c r="Q92" s="25">
        <f>+P92+H92+E92</f>
        <v>13.700000000000001</v>
      </c>
      <c r="S92" s="14"/>
    </row>
    <row r="93" spans="1:19" ht="15.75">
      <c r="A93" s="54">
        <v>88</v>
      </c>
      <c r="B93" s="41" t="s">
        <v>31</v>
      </c>
      <c r="C93" s="42" t="s">
        <v>32</v>
      </c>
      <c r="D93" s="48" t="s">
        <v>16</v>
      </c>
      <c r="E93" s="33">
        <v>5.25</v>
      </c>
      <c r="F93" s="10">
        <v>1.25</v>
      </c>
      <c r="G93" s="20" t="s">
        <v>336</v>
      </c>
      <c r="H93" s="24">
        <f>+G93+F93</f>
        <v>3.25</v>
      </c>
      <c r="I93" s="10">
        <v>1</v>
      </c>
      <c r="J93" s="11">
        <v>0.60000000000000009</v>
      </c>
      <c r="K93" s="30">
        <v>0.4</v>
      </c>
      <c r="L93" s="11">
        <v>0.8</v>
      </c>
      <c r="M93" s="11">
        <v>1.2000000000000002</v>
      </c>
      <c r="N93" s="11">
        <v>0.8</v>
      </c>
      <c r="O93" s="11">
        <v>0.4</v>
      </c>
      <c r="P93" s="24">
        <f>+O93+N93+M93+L93+K93+J93+I93</f>
        <v>5.2</v>
      </c>
      <c r="Q93" s="25">
        <f>+P93+H93+E93</f>
        <v>13.7</v>
      </c>
      <c r="S93" s="14"/>
    </row>
    <row r="94" spans="1:19" ht="15.75">
      <c r="A94" s="54">
        <v>89</v>
      </c>
      <c r="B94" s="41" t="s">
        <v>74</v>
      </c>
      <c r="C94" s="42" t="s">
        <v>75</v>
      </c>
      <c r="D94" s="48" t="s">
        <v>15</v>
      </c>
      <c r="E94" s="33">
        <v>5.25</v>
      </c>
      <c r="F94" s="10">
        <v>1.25</v>
      </c>
      <c r="G94" s="20" t="s">
        <v>348</v>
      </c>
      <c r="H94" s="24">
        <f>+G94+F94</f>
        <v>4.25</v>
      </c>
      <c r="I94" s="12">
        <v>0.60000000000000009</v>
      </c>
      <c r="J94" s="13">
        <v>0.60000000000000009</v>
      </c>
      <c r="K94" s="29">
        <v>0.2</v>
      </c>
      <c r="L94" s="13">
        <v>0.8</v>
      </c>
      <c r="M94" s="13">
        <v>0.60000000000000009</v>
      </c>
      <c r="N94" s="13">
        <v>0.8</v>
      </c>
      <c r="O94" s="13">
        <v>0.60000000000000009</v>
      </c>
      <c r="P94" s="24">
        <f>+O94+N94+M94+L94+K94+J94+I94</f>
        <v>4.2</v>
      </c>
      <c r="Q94" s="25">
        <f>+P94+H94+E94</f>
        <v>13.7</v>
      </c>
      <c r="S94" s="14"/>
    </row>
    <row r="95" spans="1:19" ht="15.75">
      <c r="A95" s="54">
        <v>90</v>
      </c>
      <c r="B95" s="41" t="s">
        <v>136</v>
      </c>
      <c r="C95" s="44" t="s">
        <v>137</v>
      </c>
      <c r="D95" s="48" t="s">
        <v>17</v>
      </c>
      <c r="E95" s="33">
        <v>6</v>
      </c>
      <c r="F95" s="10">
        <v>1.5</v>
      </c>
      <c r="G95" s="20" t="s">
        <v>345</v>
      </c>
      <c r="H95" s="24">
        <f>+G95+F95</f>
        <v>3.1</v>
      </c>
      <c r="I95" s="10">
        <v>0.60000000000000009</v>
      </c>
      <c r="J95" s="11">
        <v>0.60000000000000009</v>
      </c>
      <c r="K95" s="30">
        <v>0.2</v>
      </c>
      <c r="L95" s="11">
        <v>1</v>
      </c>
      <c r="M95" s="11">
        <v>0.8</v>
      </c>
      <c r="N95" s="11">
        <v>1</v>
      </c>
      <c r="O95" s="11">
        <v>0.4</v>
      </c>
      <c r="P95" s="24">
        <f>+O95+N95+M95+L95+K95+J95+I95</f>
        <v>4.5999999999999996</v>
      </c>
      <c r="Q95" s="25">
        <f>+P95+H95+E95</f>
        <v>13.7</v>
      </c>
      <c r="S95" s="14"/>
    </row>
    <row r="96" spans="1:19" ht="18.75">
      <c r="A96" s="54">
        <v>91</v>
      </c>
      <c r="B96" s="46" t="s">
        <v>294</v>
      </c>
      <c r="C96" s="45" t="s">
        <v>295</v>
      </c>
      <c r="D96" s="48" t="s">
        <v>15</v>
      </c>
      <c r="E96" s="33">
        <v>4</v>
      </c>
      <c r="F96" s="10">
        <v>1.25</v>
      </c>
      <c r="G96" s="20" t="s">
        <v>343</v>
      </c>
      <c r="H96" s="24">
        <f>+G96+F96</f>
        <v>4.05</v>
      </c>
      <c r="I96" s="12">
        <v>0.60000000000000009</v>
      </c>
      <c r="J96" s="13">
        <v>0.8</v>
      </c>
      <c r="K96" s="29">
        <v>0.2</v>
      </c>
      <c r="L96" s="13">
        <v>1.4000000000000001</v>
      </c>
      <c r="M96" s="13">
        <v>0.60000000000000009</v>
      </c>
      <c r="N96" s="13">
        <v>0.60000000000000009</v>
      </c>
      <c r="O96" s="13">
        <v>1.2000000000000002</v>
      </c>
      <c r="P96" s="24">
        <f>+O96+N96+M96+L96+K96+J96+I96</f>
        <v>5.4</v>
      </c>
      <c r="Q96" s="25">
        <f>+P96+H96+E96</f>
        <v>13.45</v>
      </c>
      <c r="S96" s="14"/>
    </row>
    <row r="97" spans="1:19" ht="15.75">
      <c r="A97" s="54">
        <v>92</v>
      </c>
      <c r="B97" s="41" t="s">
        <v>193</v>
      </c>
      <c r="C97" s="45" t="s">
        <v>194</v>
      </c>
      <c r="D97" s="48" t="s">
        <v>15</v>
      </c>
      <c r="E97" s="33">
        <v>4.25</v>
      </c>
      <c r="F97" s="10">
        <v>1.25</v>
      </c>
      <c r="G97" s="20" t="s">
        <v>347</v>
      </c>
      <c r="H97" s="24">
        <f>+G97+F97</f>
        <v>4.6500000000000004</v>
      </c>
      <c r="I97" s="10">
        <v>0.8</v>
      </c>
      <c r="J97" s="11">
        <v>0.8</v>
      </c>
      <c r="K97" s="30">
        <v>0.4</v>
      </c>
      <c r="L97" s="11">
        <v>0.8</v>
      </c>
      <c r="M97" s="11">
        <v>0.60000000000000009</v>
      </c>
      <c r="N97" s="11">
        <v>0.60000000000000009</v>
      </c>
      <c r="O97" s="11">
        <v>0.4</v>
      </c>
      <c r="P97" s="24">
        <f>+O97+N97+M97+L97+K97+J97+I97</f>
        <v>4.4000000000000004</v>
      </c>
      <c r="Q97" s="25">
        <f>+P97+H97+E97</f>
        <v>13.3</v>
      </c>
      <c r="S97" s="14"/>
    </row>
    <row r="98" spans="1:19" ht="18.75">
      <c r="A98" s="54">
        <v>93</v>
      </c>
      <c r="B98" s="46" t="s">
        <v>248</v>
      </c>
      <c r="C98" s="45" t="s">
        <v>249</v>
      </c>
      <c r="D98" s="48" t="s">
        <v>15</v>
      </c>
      <c r="E98" s="33">
        <v>3.5</v>
      </c>
      <c r="F98" s="10">
        <v>2</v>
      </c>
      <c r="G98" s="20" t="s">
        <v>335</v>
      </c>
      <c r="H98" s="24">
        <f>+G98+F98</f>
        <v>5.8</v>
      </c>
      <c r="I98" s="10">
        <v>0.60000000000000009</v>
      </c>
      <c r="J98" s="11">
        <v>0.60000000000000009</v>
      </c>
      <c r="K98" s="11">
        <v>0.2</v>
      </c>
      <c r="L98" s="11">
        <v>0.4</v>
      </c>
      <c r="M98" s="11">
        <v>1</v>
      </c>
      <c r="N98" s="11">
        <v>0.60000000000000009</v>
      </c>
      <c r="O98" s="11">
        <v>0.60000000000000009</v>
      </c>
      <c r="P98" s="24">
        <f>+O98+N98+M98+L98+K98+J98+I98</f>
        <v>4</v>
      </c>
      <c r="Q98" s="25">
        <f>+P98+H98+E98</f>
        <v>13.3</v>
      </c>
      <c r="S98" s="14"/>
    </row>
    <row r="99" spans="1:19" ht="15.75">
      <c r="A99" s="54">
        <v>94</v>
      </c>
      <c r="B99" s="41" t="s">
        <v>107</v>
      </c>
      <c r="C99" s="44" t="s">
        <v>108</v>
      </c>
      <c r="D99" s="48" t="s">
        <v>16</v>
      </c>
      <c r="E99" s="33">
        <v>4.75</v>
      </c>
      <c r="F99" s="10">
        <v>1.25</v>
      </c>
      <c r="G99" s="20" t="s">
        <v>350</v>
      </c>
      <c r="H99" s="24">
        <f>+G99+F99</f>
        <v>3.85</v>
      </c>
      <c r="I99" s="10">
        <v>0.60000000000000009</v>
      </c>
      <c r="J99" s="11">
        <v>0.60000000000000009</v>
      </c>
      <c r="K99" s="11">
        <v>0.4</v>
      </c>
      <c r="L99" s="11">
        <v>0.8</v>
      </c>
      <c r="M99" s="11">
        <v>0.60000000000000009</v>
      </c>
      <c r="N99" s="11">
        <v>0.60000000000000009</v>
      </c>
      <c r="O99" s="11">
        <v>1</v>
      </c>
      <c r="P99" s="24">
        <f>+O99+N99+M99+L99+K99+J99+I99</f>
        <v>4.5999999999999996</v>
      </c>
      <c r="Q99" s="25">
        <f>+P99+H99+E99</f>
        <v>13.2</v>
      </c>
      <c r="S99" s="14"/>
    </row>
    <row r="100" spans="1:19" ht="15.75">
      <c r="A100" s="54">
        <v>95</v>
      </c>
      <c r="B100" s="41" t="s">
        <v>54</v>
      </c>
      <c r="C100" s="44" t="s">
        <v>55</v>
      </c>
      <c r="D100" s="48" t="s">
        <v>17</v>
      </c>
      <c r="E100" s="33">
        <v>5</v>
      </c>
      <c r="F100" s="10">
        <v>1.5</v>
      </c>
      <c r="G100" s="20" t="s">
        <v>345</v>
      </c>
      <c r="H100" s="24">
        <f>+G100+F100</f>
        <v>3.1</v>
      </c>
      <c r="I100" s="12">
        <v>0.60000000000000009</v>
      </c>
      <c r="J100" s="13">
        <v>0.60000000000000009</v>
      </c>
      <c r="K100" s="29">
        <v>0.60000000000000009</v>
      </c>
      <c r="L100" s="13">
        <v>1</v>
      </c>
      <c r="M100" s="13">
        <v>0.60000000000000009</v>
      </c>
      <c r="N100" s="13">
        <v>0.8</v>
      </c>
      <c r="O100" s="13">
        <v>0.8</v>
      </c>
      <c r="P100" s="24">
        <f>+O100+N100+M100+L100+K100+J100+I100</f>
        <v>5</v>
      </c>
      <c r="Q100" s="25">
        <f>+P100+H100+E100</f>
        <v>13.1</v>
      </c>
      <c r="S100" s="14"/>
    </row>
    <row r="101" spans="1:19" ht="15.75">
      <c r="A101" s="54">
        <v>96</v>
      </c>
      <c r="B101" s="41" t="s">
        <v>211</v>
      </c>
      <c r="C101" s="45" t="s">
        <v>212</v>
      </c>
      <c r="D101" s="48" t="s">
        <v>15</v>
      </c>
      <c r="E101" s="33">
        <v>4.75</v>
      </c>
      <c r="F101" s="10">
        <v>0.75</v>
      </c>
      <c r="G101" s="20" t="s">
        <v>343</v>
      </c>
      <c r="H101" s="24">
        <f>+G101+F101</f>
        <v>3.55</v>
      </c>
      <c r="I101" s="37">
        <v>0.60000000000000009</v>
      </c>
      <c r="J101" s="37">
        <v>0.60000000000000009</v>
      </c>
      <c r="K101" s="39">
        <v>0.8</v>
      </c>
      <c r="L101" s="37">
        <v>1</v>
      </c>
      <c r="M101" s="37">
        <v>0.8</v>
      </c>
      <c r="N101" s="37">
        <v>0.4</v>
      </c>
      <c r="O101" s="37">
        <v>0.60000000000000009</v>
      </c>
      <c r="P101" s="24">
        <f>+O101+N101+M101+L101+K101+J101+I101</f>
        <v>4.7999999999999989</v>
      </c>
      <c r="Q101" s="25">
        <f>+P101+H101+E101</f>
        <v>13.099999999999998</v>
      </c>
      <c r="S101" s="14"/>
    </row>
    <row r="102" spans="1:19" ht="18.75">
      <c r="A102" s="54">
        <v>97</v>
      </c>
      <c r="B102" s="46" t="s">
        <v>232</v>
      </c>
      <c r="C102" s="42" t="s">
        <v>233</v>
      </c>
      <c r="D102" s="48" t="s">
        <v>14</v>
      </c>
      <c r="E102" s="34">
        <v>4.75</v>
      </c>
      <c r="F102" s="10">
        <v>1.5</v>
      </c>
      <c r="G102" s="20" t="s">
        <v>344</v>
      </c>
      <c r="H102" s="24">
        <f>+G102+F102</f>
        <v>3.9</v>
      </c>
      <c r="I102" s="37">
        <v>0.8</v>
      </c>
      <c r="J102" s="37">
        <v>0.60000000000000009</v>
      </c>
      <c r="K102" s="37">
        <v>0.2</v>
      </c>
      <c r="L102" s="37">
        <v>1</v>
      </c>
      <c r="M102" s="37">
        <v>0.60000000000000009</v>
      </c>
      <c r="N102" s="37">
        <v>0.4</v>
      </c>
      <c r="O102" s="37">
        <v>0.8</v>
      </c>
      <c r="P102" s="24">
        <f>+O102+N102+M102+L102+K102+J102+I102</f>
        <v>4.4000000000000004</v>
      </c>
      <c r="Q102" s="25">
        <f>+P102+H102+E102</f>
        <v>13.05</v>
      </c>
      <c r="S102" s="14"/>
    </row>
    <row r="103" spans="1:19" ht="18.75">
      <c r="A103" s="54">
        <v>98</v>
      </c>
      <c r="B103" s="46" t="s">
        <v>238</v>
      </c>
      <c r="C103" s="44" t="s">
        <v>239</v>
      </c>
      <c r="D103" s="48" t="s">
        <v>16</v>
      </c>
      <c r="E103" s="34">
        <v>4.25</v>
      </c>
      <c r="F103" s="10">
        <v>1</v>
      </c>
      <c r="G103" s="20" t="s">
        <v>348</v>
      </c>
      <c r="H103" s="24">
        <f>+G103+F103</f>
        <v>4</v>
      </c>
      <c r="I103" s="37">
        <v>0.4</v>
      </c>
      <c r="J103" s="37">
        <v>0.60000000000000009</v>
      </c>
      <c r="K103" s="37">
        <v>0</v>
      </c>
      <c r="L103" s="37">
        <v>1.4000000000000001</v>
      </c>
      <c r="M103" s="37">
        <v>0.8</v>
      </c>
      <c r="N103" s="37">
        <v>0.8</v>
      </c>
      <c r="O103" s="37">
        <v>0.8</v>
      </c>
      <c r="P103" s="24">
        <f>+O103+N103+M103+L103+K103+J103+I103</f>
        <v>4.8000000000000007</v>
      </c>
      <c r="Q103" s="25">
        <f>+P103+H103+E103</f>
        <v>13.05</v>
      </c>
      <c r="S103" s="14"/>
    </row>
    <row r="104" spans="1:19" ht="15.75">
      <c r="A104" s="54">
        <v>99</v>
      </c>
      <c r="B104" s="41" t="s">
        <v>99</v>
      </c>
      <c r="C104" s="42" t="s">
        <v>100</v>
      </c>
      <c r="D104" s="48" t="s">
        <v>15</v>
      </c>
      <c r="E104" s="36">
        <v>3</v>
      </c>
      <c r="F104" s="10">
        <v>2</v>
      </c>
      <c r="G104" s="20" t="s">
        <v>348</v>
      </c>
      <c r="H104" s="24">
        <f>+G104+F104</f>
        <v>5</v>
      </c>
      <c r="I104" s="37">
        <v>0.8</v>
      </c>
      <c r="J104" s="37">
        <v>0.60000000000000009</v>
      </c>
      <c r="K104" s="37">
        <v>0.2</v>
      </c>
      <c r="L104" s="37">
        <v>1.4000000000000001</v>
      </c>
      <c r="M104" s="37">
        <v>0.60000000000000009</v>
      </c>
      <c r="N104" s="37">
        <v>0.60000000000000009</v>
      </c>
      <c r="O104" s="37">
        <v>0.8</v>
      </c>
      <c r="P104" s="24">
        <f>+O104+N104+M104+L104+K104+J104+I104</f>
        <v>5.0000000000000009</v>
      </c>
      <c r="Q104" s="25">
        <f>+P104+H104+E104</f>
        <v>13</v>
      </c>
      <c r="S104" s="14"/>
    </row>
    <row r="105" spans="1:19" ht="15.75">
      <c r="A105" s="54">
        <v>100</v>
      </c>
      <c r="B105" s="41" t="s">
        <v>116</v>
      </c>
      <c r="C105" s="44" t="s">
        <v>117</v>
      </c>
      <c r="D105" s="48" t="s">
        <v>16</v>
      </c>
      <c r="E105" s="36">
        <v>4.5</v>
      </c>
      <c r="F105" s="10">
        <v>1.5</v>
      </c>
      <c r="G105" s="20" t="s">
        <v>342</v>
      </c>
      <c r="H105" s="24">
        <f>+G105+F105</f>
        <v>2.9</v>
      </c>
      <c r="I105" s="37">
        <v>0.4</v>
      </c>
      <c r="J105" s="37">
        <v>0.8</v>
      </c>
      <c r="K105" s="37">
        <v>0.60000000000000009</v>
      </c>
      <c r="L105" s="37">
        <v>1.4000000000000001</v>
      </c>
      <c r="M105" s="37">
        <v>1.2000000000000002</v>
      </c>
      <c r="N105" s="37">
        <v>0.8</v>
      </c>
      <c r="O105" s="37">
        <v>0.4</v>
      </c>
      <c r="P105" s="24">
        <f>+O105+N105+M105+L105+K105+J105+I105</f>
        <v>5.6000000000000005</v>
      </c>
      <c r="Q105" s="25">
        <f>+P105+H105+E105</f>
        <v>13</v>
      </c>
      <c r="S105" s="14"/>
    </row>
    <row r="106" spans="1:19" ht="15.75">
      <c r="A106" s="54">
        <v>101</v>
      </c>
      <c r="B106" s="41" t="s">
        <v>199</v>
      </c>
      <c r="C106" s="44" t="s">
        <v>200</v>
      </c>
      <c r="D106" s="48" t="s">
        <v>16</v>
      </c>
      <c r="E106" s="36">
        <v>3.5</v>
      </c>
      <c r="F106" s="10">
        <v>1.75</v>
      </c>
      <c r="G106" s="20" t="s">
        <v>343</v>
      </c>
      <c r="H106" s="24">
        <f>+G106+F106</f>
        <v>4.55</v>
      </c>
      <c r="I106" s="37">
        <v>0.8</v>
      </c>
      <c r="J106" s="37">
        <v>0.60000000000000009</v>
      </c>
      <c r="K106" s="38">
        <v>0.4</v>
      </c>
      <c r="L106" s="37">
        <v>1</v>
      </c>
      <c r="M106" s="37">
        <v>1.2000000000000002</v>
      </c>
      <c r="N106" s="37">
        <v>0.60000000000000009</v>
      </c>
      <c r="O106" s="37">
        <v>0.2</v>
      </c>
      <c r="P106" s="24">
        <f>+O106+N106+M106+L106+K106+J106+I106</f>
        <v>4.8</v>
      </c>
      <c r="Q106" s="25">
        <f>+P106+H106+E106</f>
        <v>12.85</v>
      </c>
      <c r="S106" s="14"/>
    </row>
    <row r="107" spans="1:19" ht="18.75">
      <c r="A107" s="54">
        <v>102</v>
      </c>
      <c r="B107" s="46" t="s">
        <v>258</v>
      </c>
      <c r="C107" s="44" t="s">
        <v>259</v>
      </c>
      <c r="D107" s="48" t="s">
        <v>16</v>
      </c>
      <c r="E107" s="36">
        <v>3</v>
      </c>
      <c r="F107" s="10">
        <v>1.25</v>
      </c>
      <c r="G107" s="20" t="s">
        <v>350</v>
      </c>
      <c r="H107" s="24">
        <f>+G107+F107</f>
        <v>3.85</v>
      </c>
      <c r="I107" s="37">
        <v>0.60000000000000009</v>
      </c>
      <c r="J107" s="37">
        <v>0.8</v>
      </c>
      <c r="K107" s="37">
        <v>0.4</v>
      </c>
      <c r="L107" s="37">
        <v>1.2000000000000002</v>
      </c>
      <c r="M107" s="37">
        <v>1</v>
      </c>
      <c r="N107" s="37">
        <v>1</v>
      </c>
      <c r="O107" s="37">
        <v>1</v>
      </c>
      <c r="P107" s="24">
        <f>+O107+N107+M107+L107+K107+J107+I107</f>
        <v>6</v>
      </c>
      <c r="Q107" s="25">
        <f>+P107+H107+E107</f>
        <v>12.85</v>
      </c>
      <c r="S107" s="14"/>
    </row>
    <row r="108" spans="1:19" ht="18.75">
      <c r="A108" s="54">
        <v>103</v>
      </c>
      <c r="B108" s="46" t="s">
        <v>256</v>
      </c>
      <c r="C108" s="42" t="s">
        <v>257</v>
      </c>
      <c r="D108" s="48" t="s">
        <v>15</v>
      </c>
      <c r="E108" s="36">
        <v>2.5</v>
      </c>
      <c r="F108" s="10">
        <v>1.25</v>
      </c>
      <c r="G108" s="20" t="s">
        <v>338</v>
      </c>
      <c r="H108" s="24">
        <f>+G108+F108</f>
        <v>5.45</v>
      </c>
      <c r="I108" s="37">
        <v>0.60000000000000009</v>
      </c>
      <c r="J108" s="37">
        <v>0.60000000000000009</v>
      </c>
      <c r="K108" s="37">
        <v>0.4</v>
      </c>
      <c r="L108" s="37">
        <v>0.8</v>
      </c>
      <c r="M108" s="37">
        <v>0.8</v>
      </c>
      <c r="N108" s="37">
        <v>0.60000000000000009</v>
      </c>
      <c r="O108" s="37">
        <v>1</v>
      </c>
      <c r="P108" s="24">
        <f>+O108+N108+M108+L108+K108+J108+I108</f>
        <v>4.8000000000000007</v>
      </c>
      <c r="Q108" s="25">
        <f>+P108+H108+E108</f>
        <v>12.75</v>
      </c>
      <c r="S108" s="14"/>
    </row>
    <row r="109" spans="1:19" ht="18.75">
      <c r="A109" s="54">
        <v>104</v>
      </c>
      <c r="B109" s="46" t="s">
        <v>303</v>
      </c>
      <c r="C109" s="44" t="s">
        <v>304</v>
      </c>
      <c r="D109" s="48" t="s">
        <v>16</v>
      </c>
      <c r="E109" s="36">
        <v>4</v>
      </c>
      <c r="F109" s="10">
        <v>1.25</v>
      </c>
      <c r="G109" s="20" t="s">
        <v>343</v>
      </c>
      <c r="H109" s="24">
        <f>+G109+F109</f>
        <v>4.05</v>
      </c>
      <c r="I109" s="2">
        <v>0.2</v>
      </c>
      <c r="J109" s="2">
        <v>1</v>
      </c>
      <c r="K109" s="38">
        <v>0.60000000000000009</v>
      </c>
      <c r="L109" s="2">
        <v>0.60000000000000009</v>
      </c>
      <c r="M109" s="2">
        <v>0.60000000000000009</v>
      </c>
      <c r="N109" s="2">
        <v>1</v>
      </c>
      <c r="O109" s="2">
        <v>0.60000000000000009</v>
      </c>
      <c r="P109" s="24">
        <f>+O109+N109+M109+L109+K109+J109+I109</f>
        <v>4.6000000000000005</v>
      </c>
      <c r="Q109" s="25">
        <f>+P109+H109+E109</f>
        <v>12.65</v>
      </c>
      <c r="S109" s="14"/>
    </row>
    <row r="110" spans="1:19" ht="15.75">
      <c r="A110" s="54">
        <v>105</v>
      </c>
      <c r="B110" s="41" t="s">
        <v>76</v>
      </c>
      <c r="C110" s="42" t="s">
        <v>77</v>
      </c>
      <c r="D110" s="48" t="s">
        <v>15</v>
      </c>
      <c r="E110" s="35">
        <v>4.5</v>
      </c>
      <c r="F110" s="10">
        <v>1.5</v>
      </c>
      <c r="G110" s="20" t="s">
        <v>345</v>
      </c>
      <c r="H110" s="24">
        <f>+G110+F110</f>
        <v>3.1</v>
      </c>
      <c r="I110" s="37">
        <v>0.8</v>
      </c>
      <c r="J110" s="37">
        <v>0.4</v>
      </c>
      <c r="K110" s="37">
        <v>0.2</v>
      </c>
      <c r="L110" s="37">
        <v>1.4000000000000001</v>
      </c>
      <c r="M110" s="37">
        <v>0.60000000000000009</v>
      </c>
      <c r="N110" s="37">
        <v>0.60000000000000009</v>
      </c>
      <c r="O110" s="37">
        <v>1</v>
      </c>
      <c r="P110" s="24">
        <f>+O110+N110+M110+L110+K110+J110+I110</f>
        <v>5.0000000000000009</v>
      </c>
      <c r="Q110" s="25">
        <f>+P110+H110+E110</f>
        <v>12.600000000000001</v>
      </c>
      <c r="S110" s="14"/>
    </row>
    <row r="111" spans="1:19" ht="15.75">
      <c r="A111" s="54">
        <v>106</v>
      </c>
      <c r="B111" s="41" t="s">
        <v>85</v>
      </c>
      <c r="C111" s="44" t="s">
        <v>86</v>
      </c>
      <c r="D111" s="48" t="s">
        <v>17</v>
      </c>
      <c r="E111" s="36">
        <v>3.75</v>
      </c>
      <c r="F111" s="10">
        <v>1</v>
      </c>
      <c r="G111" s="20" t="s">
        <v>336</v>
      </c>
      <c r="H111" s="24">
        <f>+G111+F111</f>
        <v>3</v>
      </c>
      <c r="I111" s="37">
        <v>0.8</v>
      </c>
      <c r="J111" s="37">
        <v>0.4</v>
      </c>
      <c r="K111" s="37">
        <v>0.8</v>
      </c>
      <c r="L111" s="37">
        <v>1</v>
      </c>
      <c r="M111" s="37">
        <v>1</v>
      </c>
      <c r="N111" s="37">
        <v>0.8</v>
      </c>
      <c r="O111" s="37">
        <v>1</v>
      </c>
      <c r="P111" s="24">
        <f>+O111+N111+M111+L111+K111+J111+I111</f>
        <v>5.8</v>
      </c>
      <c r="Q111" s="25">
        <f>+P111+H111+E111</f>
        <v>12.55</v>
      </c>
      <c r="S111" s="14"/>
    </row>
    <row r="112" spans="1:19" ht="15.75">
      <c r="A112" s="54">
        <v>107</v>
      </c>
      <c r="B112" s="41" t="s">
        <v>128</v>
      </c>
      <c r="C112" s="45" t="s">
        <v>129</v>
      </c>
      <c r="D112" s="48" t="s">
        <v>15</v>
      </c>
      <c r="E112" s="36">
        <v>3.75</v>
      </c>
      <c r="F112" s="10">
        <v>2</v>
      </c>
      <c r="G112" s="20" t="s">
        <v>350</v>
      </c>
      <c r="H112" s="24">
        <f>+G112+F112</f>
        <v>4.5999999999999996</v>
      </c>
      <c r="I112" s="37">
        <v>0.8</v>
      </c>
      <c r="J112" s="37">
        <v>0.4</v>
      </c>
      <c r="K112" s="39">
        <v>0.2</v>
      </c>
      <c r="L112" s="37">
        <v>0.8</v>
      </c>
      <c r="M112" s="37">
        <v>0.60000000000000009</v>
      </c>
      <c r="N112" s="37">
        <v>0.4</v>
      </c>
      <c r="O112" s="37">
        <v>1</v>
      </c>
      <c r="P112" s="24">
        <f>+O112+N112+M112+L112+K112+J112+I112</f>
        <v>4.2</v>
      </c>
      <c r="Q112" s="25">
        <f>+P112+H112+E112</f>
        <v>12.55</v>
      </c>
      <c r="S112" s="14"/>
    </row>
    <row r="113" spans="1:19" ht="15.75">
      <c r="A113" s="54">
        <v>108</v>
      </c>
      <c r="B113" s="41" t="s">
        <v>148</v>
      </c>
      <c r="C113" s="44" t="s">
        <v>149</v>
      </c>
      <c r="D113" s="48" t="s">
        <v>17</v>
      </c>
      <c r="E113" s="36">
        <v>2.5</v>
      </c>
      <c r="F113" s="10">
        <v>1.25</v>
      </c>
      <c r="G113" s="20" t="s">
        <v>353</v>
      </c>
      <c r="H113" s="24">
        <f>+G113+F113</f>
        <v>3.45</v>
      </c>
      <c r="I113" s="2">
        <v>0.60000000000000009</v>
      </c>
      <c r="J113" s="2">
        <v>1</v>
      </c>
      <c r="K113" s="38">
        <v>0.4</v>
      </c>
      <c r="L113" s="2">
        <v>1.2000000000000002</v>
      </c>
      <c r="M113" s="2">
        <v>1.2000000000000002</v>
      </c>
      <c r="N113" s="2">
        <v>0.8</v>
      </c>
      <c r="O113" s="2">
        <v>1.4000000000000001</v>
      </c>
      <c r="P113" s="24">
        <f>+O113+N113+M113+L113+K113+J113+I113</f>
        <v>6.6000000000000014</v>
      </c>
      <c r="Q113" s="25">
        <f>+P113+H113+E113</f>
        <v>12.55</v>
      </c>
      <c r="S113" s="14"/>
    </row>
    <row r="114" spans="1:19" ht="18.75">
      <c r="A114" s="54">
        <v>109</v>
      </c>
      <c r="B114" s="46" t="s">
        <v>264</v>
      </c>
      <c r="C114" s="44" t="s">
        <v>265</v>
      </c>
      <c r="D114" s="48" t="s">
        <v>17</v>
      </c>
      <c r="E114" s="36">
        <v>4.75</v>
      </c>
      <c r="F114" s="10">
        <v>0.75</v>
      </c>
      <c r="G114" s="20" t="s">
        <v>352</v>
      </c>
      <c r="H114" s="24">
        <f>+G114+F114</f>
        <v>1.75</v>
      </c>
      <c r="I114" s="2">
        <v>0.60000000000000009</v>
      </c>
      <c r="J114" s="2">
        <v>0.60000000000000009</v>
      </c>
      <c r="K114" s="38">
        <v>0.60000000000000009</v>
      </c>
      <c r="L114" s="2">
        <v>0.8</v>
      </c>
      <c r="M114" s="2">
        <v>1.2000000000000002</v>
      </c>
      <c r="N114" s="2">
        <v>0.8</v>
      </c>
      <c r="O114" s="2">
        <v>1.4000000000000001</v>
      </c>
      <c r="P114" s="24">
        <f>+O114+N114+M114+L114+K114+J114+I114</f>
        <v>6</v>
      </c>
      <c r="Q114" s="25">
        <f>+P114+H114+E114</f>
        <v>12.5</v>
      </c>
      <c r="S114" s="14"/>
    </row>
    <row r="115" spans="1:19" ht="15.75">
      <c r="A115" s="54">
        <v>110</v>
      </c>
      <c r="B115" s="41" t="s">
        <v>112</v>
      </c>
      <c r="C115" s="44" t="s">
        <v>113</v>
      </c>
      <c r="D115" s="48" t="s">
        <v>16</v>
      </c>
      <c r="E115" s="36">
        <v>3.75</v>
      </c>
      <c r="F115" s="10">
        <v>1.25</v>
      </c>
      <c r="G115" s="20" t="s">
        <v>350</v>
      </c>
      <c r="H115" s="24">
        <f>+G115+F115</f>
        <v>3.85</v>
      </c>
      <c r="I115" s="37">
        <v>0.4</v>
      </c>
      <c r="J115" s="37">
        <v>1</v>
      </c>
      <c r="K115" s="37">
        <v>0.2</v>
      </c>
      <c r="L115" s="37">
        <v>0.8</v>
      </c>
      <c r="M115" s="37">
        <v>1.2000000000000002</v>
      </c>
      <c r="N115" s="37">
        <v>0.8</v>
      </c>
      <c r="O115" s="37">
        <v>0.4</v>
      </c>
      <c r="P115" s="24">
        <f>+O115+N115+M115+L115+K115+J115+I115</f>
        <v>4.8000000000000007</v>
      </c>
      <c r="Q115" s="25">
        <f>+P115+H115+E115</f>
        <v>12.4</v>
      </c>
      <c r="S115" s="14"/>
    </row>
    <row r="116" spans="1:19" ht="15.75">
      <c r="A116" s="54">
        <v>111</v>
      </c>
      <c r="B116" s="41" t="s">
        <v>201</v>
      </c>
      <c r="C116" s="42" t="s">
        <v>202</v>
      </c>
      <c r="D116" s="48" t="s">
        <v>14</v>
      </c>
      <c r="E116" s="36">
        <v>3.5</v>
      </c>
      <c r="F116" s="10">
        <v>1.5</v>
      </c>
      <c r="G116" s="20" t="s">
        <v>340</v>
      </c>
      <c r="H116" s="24">
        <f>+G116+F116</f>
        <v>5.0999999999999996</v>
      </c>
      <c r="I116" s="2">
        <v>0.60000000000000009</v>
      </c>
      <c r="J116" s="2">
        <v>0.4</v>
      </c>
      <c r="K116" s="38">
        <v>0.2</v>
      </c>
      <c r="L116" s="2">
        <v>0.60000000000000009</v>
      </c>
      <c r="M116" s="2">
        <v>0.60000000000000009</v>
      </c>
      <c r="N116" s="2">
        <v>1</v>
      </c>
      <c r="O116" s="2">
        <v>0.2</v>
      </c>
      <c r="P116" s="24">
        <f>+O116+N116+M116+L116+K116+J116+I116</f>
        <v>3.6000000000000005</v>
      </c>
      <c r="Q116" s="25">
        <f>+P116+H116+E116</f>
        <v>12.2</v>
      </c>
      <c r="S116" s="14"/>
    </row>
    <row r="117" spans="1:19" ht="18.75">
      <c r="A117" s="54">
        <v>112</v>
      </c>
      <c r="B117" s="46" t="s">
        <v>327</v>
      </c>
      <c r="C117" s="45" t="s">
        <v>328</v>
      </c>
      <c r="D117" s="48" t="s">
        <v>15</v>
      </c>
      <c r="E117" s="36">
        <v>4.75</v>
      </c>
      <c r="F117" s="10">
        <v>1.25</v>
      </c>
      <c r="G117" s="20" t="s">
        <v>336</v>
      </c>
      <c r="H117" s="24">
        <f>+G117+F117</f>
        <v>3.25</v>
      </c>
      <c r="I117" s="2">
        <v>0.4</v>
      </c>
      <c r="J117" s="2">
        <v>0.4</v>
      </c>
      <c r="K117" s="38">
        <v>0.2</v>
      </c>
      <c r="L117" s="2">
        <v>1</v>
      </c>
      <c r="M117" s="2">
        <v>0.60000000000000009</v>
      </c>
      <c r="N117" s="2">
        <v>0.60000000000000009</v>
      </c>
      <c r="O117" s="2">
        <v>0.8</v>
      </c>
      <c r="P117" s="24">
        <f>+O117+N117+M117+L117+K117+J117+I117</f>
        <v>4</v>
      </c>
      <c r="Q117" s="25">
        <f>+P117+H117+E117</f>
        <v>12</v>
      </c>
      <c r="S117" s="14"/>
    </row>
    <row r="118" spans="1:19" ht="15.75">
      <c r="A118" s="54">
        <v>113</v>
      </c>
      <c r="B118" s="41" t="s">
        <v>146</v>
      </c>
      <c r="C118" s="44" t="s">
        <v>147</v>
      </c>
      <c r="D118" s="48" t="s">
        <v>17</v>
      </c>
      <c r="E118" s="33">
        <v>4.25</v>
      </c>
      <c r="F118" s="10">
        <v>0.25</v>
      </c>
      <c r="G118" s="20" t="s">
        <v>343</v>
      </c>
      <c r="H118" s="24">
        <f>+G118+F118</f>
        <v>3.05</v>
      </c>
      <c r="I118" s="2">
        <v>0.60000000000000009</v>
      </c>
      <c r="J118" s="2">
        <v>0.8</v>
      </c>
      <c r="K118" s="38">
        <v>0.2</v>
      </c>
      <c r="L118" s="2">
        <v>1</v>
      </c>
      <c r="M118" s="2">
        <v>0.8</v>
      </c>
      <c r="N118" s="2">
        <v>0.60000000000000009</v>
      </c>
      <c r="O118" s="2">
        <v>0.4</v>
      </c>
      <c r="P118" s="24">
        <f>+O118+N118+M118+L118+K118+J118+I118</f>
        <v>4.4000000000000004</v>
      </c>
      <c r="Q118" s="25">
        <f>+P118+H118+E118</f>
        <v>11.7</v>
      </c>
      <c r="S118" s="14"/>
    </row>
    <row r="119" spans="1:19" ht="18.75">
      <c r="A119" s="54">
        <v>114</v>
      </c>
      <c r="B119" s="46" t="s">
        <v>290</v>
      </c>
      <c r="C119" s="44" t="s">
        <v>289</v>
      </c>
      <c r="D119" s="48" t="s">
        <v>16</v>
      </c>
      <c r="E119" s="33">
        <v>3.5</v>
      </c>
      <c r="F119" s="10">
        <v>1.1000000000000001</v>
      </c>
      <c r="G119" s="20" t="s">
        <v>349</v>
      </c>
      <c r="H119" s="24">
        <f>+G119+F119</f>
        <v>2.2999999999999998</v>
      </c>
      <c r="I119" s="2">
        <v>0.4</v>
      </c>
      <c r="J119" s="2">
        <v>1</v>
      </c>
      <c r="K119" s="38">
        <v>0.60000000000000009</v>
      </c>
      <c r="L119" s="2">
        <v>1.4000000000000001</v>
      </c>
      <c r="M119" s="2">
        <v>1</v>
      </c>
      <c r="N119" s="2">
        <v>0.8</v>
      </c>
      <c r="O119" s="2">
        <v>0.60000000000000009</v>
      </c>
      <c r="P119" s="24">
        <f>+O119+N119+M119+L119+K119+J119+I119</f>
        <v>5.8000000000000007</v>
      </c>
      <c r="Q119" s="25">
        <f>+P119+H119+E119</f>
        <v>11.600000000000001</v>
      </c>
      <c r="S119" s="14"/>
    </row>
    <row r="120" spans="1:19" ht="18.75">
      <c r="A120" s="54">
        <v>115</v>
      </c>
      <c r="B120" s="46" t="s">
        <v>307</v>
      </c>
      <c r="C120" s="44" t="s">
        <v>308</v>
      </c>
      <c r="D120" s="48" t="s">
        <v>16</v>
      </c>
      <c r="E120" s="33">
        <v>3.25</v>
      </c>
      <c r="F120" s="10">
        <v>0.75</v>
      </c>
      <c r="G120" s="20" t="s">
        <v>336</v>
      </c>
      <c r="H120" s="24">
        <f>+G120+F120</f>
        <v>2.75</v>
      </c>
      <c r="I120" s="2">
        <v>0.60000000000000009</v>
      </c>
      <c r="J120" s="2">
        <v>1</v>
      </c>
      <c r="K120" s="38">
        <v>0.2</v>
      </c>
      <c r="L120" s="2">
        <v>1.4000000000000001</v>
      </c>
      <c r="M120" s="2">
        <v>0.8</v>
      </c>
      <c r="N120" s="2">
        <v>0.60000000000000009</v>
      </c>
      <c r="O120" s="2">
        <v>1</v>
      </c>
      <c r="P120" s="24">
        <f>+O120+N120+M120+L120+K120+J120+I120</f>
        <v>5.6000000000000014</v>
      </c>
      <c r="Q120" s="25">
        <f>+P120+H120+E120</f>
        <v>11.600000000000001</v>
      </c>
      <c r="S120" s="14"/>
    </row>
    <row r="121" spans="1:19" ht="18.75">
      <c r="A121" s="54">
        <v>116</v>
      </c>
      <c r="B121" s="46" t="s">
        <v>230</v>
      </c>
      <c r="C121" s="44" t="s">
        <v>231</v>
      </c>
      <c r="D121" s="48" t="s">
        <v>17</v>
      </c>
      <c r="E121" s="34">
        <v>3.5</v>
      </c>
      <c r="F121" s="10">
        <v>1.25</v>
      </c>
      <c r="G121" s="20" t="s">
        <v>353</v>
      </c>
      <c r="H121" s="24">
        <f>+G121+F121</f>
        <v>3.45</v>
      </c>
      <c r="I121" s="37">
        <v>0.8</v>
      </c>
      <c r="J121" s="37">
        <v>0.2</v>
      </c>
      <c r="K121" s="37">
        <v>0.4</v>
      </c>
      <c r="L121" s="37">
        <v>1.2000000000000002</v>
      </c>
      <c r="M121" s="37">
        <v>1</v>
      </c>
      <c r="N121" s="37">
        <v>0.8</v>
      </c>
      <c r="O121" s="37">
        <v>0.2</v>
      </c>
      <c r="P121" s="24">
        <f>+O121+N121+M121+L121+K121+J121+I121</f>
        <v>4.6000000000000005</v>
      </c>
      <c r="Q121" s="25">
        <f>+P121+H121+E121</f>
        <v>11.55</v>
      </c>
      <c r="S121" s="14"/>
    </row>
    <row r="122" spans="1:19" ht="15.75">
      <c r="A122" s="54">
        <v>117</v>
      </c>
      <c r="B122" s="41" t="s">
        <v>195</v>
      </c>
      <c r="C122" s="44" t="s">
        <v>196</v>
      </c>
      <c r="D122" s="48" t="s">
        <v>16</v>
      </c>
      <c r="E122" s="33">
        <v>4</v>
      </c>
      <c r="F122" s="10">
        <v>1.5</v>
      </c>
      <c r="G122" s="20" t="s">
        <v>351</v>
      </c>
      <c r="H122" s="24">
        <f>+G122+F122</f>
        <v>3.3</v>
      </c>
      <c r="I122" s="2">
        <v>0.4</v>
      </c>
      <c r="J122" s="2">
        <v>0.2</v>
      </c>
      <c r="K122" s="38">
        <v>0.4</v>
      </c>
      <c r="L122" s="2">
        <v>0.8</v>
      </c>
      <c r="M122" s="2">
        <v>1</v>
      </c>
      <c r="N122" s="2">
        <v>0.60000000000000009</v>
      </c>
      <c r="O122" s="2">
        <v>0.60000000000000009</v>
      </c>
      <c r="P122" s="24">
        <f>+O122+N122+M122+L122+K122+J122+I122</f>
        <v>4</v>
      </c>
      <c r="Q122" s="25">
        <f>+P122+H122+E122</f>
        <v>11.3</v>
      </c>
      <c r="S122" s="14"/>
    </row>
    <row r="123" spans="1:19" ht="15.75">
      <c r="A123" s="54">
        <v>118</v>
      </c>
      <c r="B123" s="41" t="s">
        <v>138</v>
      </c>
      <c r="C123" s="44" t="s">
        <v>139</v>
      </c>
      <c r="D123" s="48" t="s">
        <v>17</v>
      </c>
      <c r="E123" s="33">
        <v>2</v>
      </c>
      <c r="F123" s="10">
        <v>1.25</v>
      </c>
      <c r="G123" s="20" t="s">
        <v>346</v>
      </c>
      <c r="H123" s="24">
        <f>+G123+F123</f>
        <v>4.45</v>
      </c>
      <c r="I123" s="2">
        <v>0.4</v>
      </c>
      <c r="J123" s="2">
        <v>0.60000000000000009</v>
      </c>
      <c r="K123" s="38">
        <v>0</v>
      </c>
      <c r="L123" s="2">
        <v>1</v>
      </c>
      <c r="M123" s="2">
        <v>1</v>
      </c>
      <c r="N123" s="2">
        <v>1</v>
      </c>
      <c r="O123" s="2">
        <v>0.8</v>
      </c>
      <c r="P123" s="24">
        <f>+O123+N123+M123+L123+K123+J123+I123</f>
        <v>4.8000000000000007</v>
      </c>
      <c r="Q123" s="25">
        <f>+P123+H123+E123</f>
        <v>11.25</v>
      </c>
      <c r="S123" s="14"/>
    </row>
    <row r="124" spans="1:19" ht="15.75">
      <c r="A124" s="54">
        <v>119</v>
      </c>
      <c r="B124" s="41" t="s">
        <v>82</v>
      </c>
      <c r="C124" s="44" t="s">
        <v>83</v>
      </c>
      <c r="D124" s="48" t="s">
        <v>17</v>
      </c>
      <c r="E124" s="33">
        <v>4</v>
      </c>
      <c r="F124" s="10">
        <v>0.25</v>
      </c>
      <c r="G124" s="20" t="s">
        <v>344</v>
      </c>
      <c r="H124" s="24">
        <f>+G124+F124</f>
        <v>2.65</v>
      </c>
      <c r="I124" s="37">
        <v>0.4</v>
      </c>
      <c r="J124" s="37">
        <v>0.8</v>
      </c>
      <c r="K124" s="37">
        <v>0.4</v>
      </c>
      <c r="L124" s="37">
        <v>0.60000000000000009</v>
      </c>
      <c r="M124" s="37">
        <v>0.8</v>
      </c>
      <c r="N124" s="37">
        <v>0.8</v>
      </c>
      <c r="O124" s="37">
        <v>0.60000000000000009</v>
      </c>
      <c r="P124" s="24">
        <f>+O124+N124+M124+L124+K124+J124+I124</f>
        <v>4.4000000000000004</v>
      </c>
      <c r="Q124" s="25">
        <f>+P124+H124+E124</f>
        <v>11.05</v>
      </c>
      <c r="S124" s="14"/>
    </row>
    <row r="125" spans="1:19" ht="15.75">
      <c r="A125" s="54">
        <v>120</v>
      </c>
      <c r="B125" s="41" t="s">
        <v>215</v>
      </c>
      <c r="C125" s="42" t="s">
        <v>216</v>
      </c>
      <c r="D125" s="48" t="s">
        <v>14</v>
      </c>
      <c r="E125" s="33">
        <v>4.5</v>
      </c>
      <c r="F125" s="10">
        <v>0.25</v>
      </c>
      <c r="G125" s="20" t="s">
        <v>342</v>
      </c>
      <c r="H125" s="24">
        <f>+G125+F125</f>
        <v>1.65</v>
      </c>
      <c r="I125" s="10">
        <v>0.60000000000000009</v>
      </c>
      <c r="J125" s="11">
        <v>0.60000000000000009</v>
      </c>
      <c r="K125" s="11">
        <v>0.4</v>
      </c>
      <c r="L125" s="11">
        <v>1</v>
      </c>
      <c r="M125" s="11">
        <v>0.8</v>
      </c>
      <c r="N125" s="11">
        <v>0.8</v>
      </c>
      <c r="O125" s="11">
        <v>0.60000000000000009</v>
      </c>
      <c r="P125" s="24">
        <f>+O125+N125+M125+L125+K125+J125+I125</f>
        <v>4.8000000000000007</v>
      </c>
      <c r="Q125" s="25">
        <f>+P125+H125+E125</f>
        <v>10.950000000000001</v>
      </c>
      <c r="S125" s="14"/>
    </row>
    <row r="126" spans="1:19" ht="15.75">
      <c r="A126" s="54">
        <v>121</v>
      </c>
      <c r="B126" s="41" t="s">
        <v>134</v>
      </c>
      <c r="C126" s="44" t="s">
        <v>135</v>
      </c>
      <c r="D126" s="48" t="s">
        <v>16</v>
      </c>
      <c r="E126" s="33">
        <v>4</v>
      </c>
      <c r="F126" s="10">
        <v>0.75</v>
      </c>
      <c r="G126" s="20" t="s">
        <v>336</v>
      </c>
      <c r="H126" s="24">
        <f>+G126+F126</f>
        <v>2.75</v>
      </c>
      <c r="I126" s="10">
        <v>0.60000000000000009</v>
      </c>
      <c r="J126" s="11">
        <v>0.4</v>
      </c>
      <c r="K126" s="29">
        <v>0.4</v>
      </c>
      <c r="L126" s="11">
        <v>0.60000000000000009</v>
      </c>
      <c r="M126" s="11">
        <v>0.60000000000000009</v>
      </c>
      <c r="N126" s="11">
        <v>1</v>
      </c>
      <c r="O126" s="11">
        <v>0.60000000000000009</v>
      </c>
      <c r="P126" s="24">
        <f>+O126+N126+M126+L126+K126+J126+I126</f>
        <v>4.2</v>
      </c>
      <c r="Q126" s="25">
        <f>+P126+H126+E126</f>
        <v>10.95</v>
      </c>
      <c r="S126" s="14"/>
    </row>
    <row r="127" spans="1:19" ht="18.75">
      <c r="A127" s="54">
        <v>122</v>
      </c>
      <c r="B127" s="46" t="s">
        <v>268</v>
      </c>
      <c r="C127" s="44" t="s">
        <v>269</v>
      </c>
      <c r="D127" s="48" t="s">
        <v>17</v>
      </c>
      <c r="E127" s="33">
        <v>3.5</v>
      </c>
      <c r="F127" s="10">
        <v>0.35</v>
      </c>
      <c r="G127" s="20" t="s">
        <v>345</v>
      </c>
      <c r="H127" s="24">
        <f>+G127+F127</f>
        <v>1.9500000000000002</v>
      </c>
      <c r="I127" s="12">
        <v>0.4</v>
      </c>
      <c r="J127" s="13">
        <v>0.60000000000000009</v>
      </c>
      <c r="K127" s="29">
        <v>0.4</v>
      </c>
      <c r="L127" s="13">
        <v>1.2000000000000002</v>
      </c>
      <c r="M127" s="13">
        <v>0.8</v>
      </c>
      <c r="N127" s="13">
        <v>1</v>
      </c>
      <c r="O127" s="13">
        <v>1</v>
      </c>
      <c r="P127" s="24">
        <f>+O127+N127+M127+L127+K127+J127+I127</f>
        <v>5.4</v>
      </c>
      <c r="Q127" s="25">
        <f>+P127+H127+E127</f>
        <v>10.850000000000001</v>
      </c>
      <c r="S127" s="14"/>
    </row>
    <row r="128" spans="1:19" ht="15.75">
      <c r="A128" s="54">
        <v>123</v>
      </c>
      <c r="B128" s="41" t="s">
        <v>122</v>
      </c>
      <c r="C128" s="44" t="s">
        <v>123</v>
      </c>
      <c r="D128" s="48" t="s">
        <v>16</v>
      </c>
      <c r="E128" s="34">
        <v>3.25</v>
      </c>
      <c r="F128" s="10">
        <v>1</v>
      </c>
      <c r="G128" s="20" t="s">
        <v>344</v>
      </c>
      <c r="H128" s="24">
        <f>+G128+F128</f>
        <v>3.4</v>
      </c>
      <c r="I128" s="12">
        <v>0.8</v>
      </c>
      <c r="J128" s="13">
        <v>0.60000000000000009</v>
      </c>
      <c r="K128" s="29">
        <v>0.2</v>
      </c>
      <c r="L128" s="13">
        <v>0.4</v>
      </c>
      <c r="M128" s="13">
        <v>0.8</v>
      </c>
      <c r="N128" s="13">
        <v>0.8</v>
      </c>
      <c r="O128" s="13">
        <v>0.60000000000000009</v>
      </c>
      <c r="P128" s="24">
        <f>+O128+N128+M128+L128+K128+J128+I128</f>
        <v>4.2</v>
      </c>
      <c r="Q128" s="25">
        <f>+P128+H128+E128</f>
        <v>10.85</v>
      </c>
      <c r="S128" s="14"/>
    </row>
    <row r="129" spans="1:19" ht="15.75">
      <c r="A129" s="54">
        <v>124</v>
      </c>
      <c r="B129" s="41" t="s">
        <v>162</v>
      </c>
      <c r="C129" s="44" t="s">
        <v>163</v>
      </c>
      <c r="D129" s="48" t="s">
        <v>17</v>
      </c>
      <c r="E129" s="33">
        <v>3.5</v>
      </c>
      <c r="F129" s="10">
        <v>1</v>
      </c>
      <c r="G129" s="20" t="s">
        <v>344</v>
      </c>
      <c r="H129" s="24">
        <f>+G129+F129</f>
        <v>3.4</v>
      </c>
      <c r="I129" s="10">
        <v>0.4</v>
      </c>
      <c r="J129" s="11">
        <v>0.4</v>
      </c>
      <c r="K129" s="30">
        <v>0.2</v>
      </c>
      <c r="L129" s="11">
        <v>0.60000000000000009</v>
      </c>
      <c r="M129" s="11">
        <v>0.60000000000000009</v>
      </c>
      <c r="N129" s="11">
        <v>0.8</v>
      </c>
      <c r="O129" s="11">
        <v>0.60000000000000009</v>
      </c>
      <c r="P129" s="24">
        <f>+O129+N129+M129+L129+K129+J129+I129</f>
        <v>3.6</v>
      </c>
      <c r="Q129" s="25">
        <f>+P129+H129+E129</f>
        <v>10.5</v>
      </c>
      <c r="S129" s="14"/>
    </row>
    <row r="130" spans="1:19" ht="18.75">
      <c r="A130" s="54">
        <v>125</v>
      </c>
      <c r="B130" s="46" t="s">
        <v>313</v>
      </c>
      <c r="C130" s="44" t="s">
        <v>314</v>
      </c>
      <c r="D130" s="48" t="s">
        <v>17</v>
      </c>
      <c r="E130" s="33">
        <v>2.75</v>
      </c>
      <c r="F130" s="10">
        <v>1.5</v>
      </c>
      <c r="G130" s="20" t="s">
        <v>336</v>
      </c>
      <c r="H130" s="24">
        <f>+G130+F130</f>
        <v>3.5</v>
      </c>
      <c r="I130" s="12">
        <v>0.4</v>
      </c>
      <c r="J130" s="13">
        <v>1</v>
      </c>
      <c r="K130" s="29">
        <v>0.4</v>
      </c>
      <c r="L130" s="13">
        <v>0.60000000000000009</v>
      </c>
      <c r="M130" s="13">
        <v>0.8</v>
      </c>
      <c r="N130" s="13">
        <v>0.60000000000000009</v>
      </c>
      <c r="O130" s="13">
        <v>0.4</v>
      </c>
      <c r="P130" s="24">
        <f>+O130+N130+M130+L130+K130+J130+I130</f>
        <v>4.2</v>
      </c>
      <c r="Q130" s="25">
        <f>+P130+H130+E130</f>
        <v>10.45</v>
      </c>
      <c r="S130" s="14"/>
    </row>
    <row r="131" spans="1:19" ht="15.75">
      <c r="A131" s="54">
        <v>126</v>
      </c>
      <c r="B131" s="41" t="s">
        <v>174</v>
      </c>
      <c r="C131" s="44" t="s">
        <v>175</v>
      </c>
      <c r="D131" s="48" t="s">
        <v>17</v>
      </c>
      <c r="E131" s="34">
        <v>3</v>
      </c>
      <c r="F131" s="10">
        <v>0.5</v>
      </c>
      <c r="G131" s="20" t="s">
        <v>353</v>
      </c>
      <c r="H131" s="24">
        <f>+G131+F131</f>
        <v>2.7</v>
      </c>
      <c r="I131" s="12">
        <v>0.4</v>
      </c>
      <c r="J131" s="13">
        <v>0.2</v>
      </c>
      <c r="K131" s="29">
        <v>0.4</v>
      </c>
      <c r="L131" s="13">
        <v>1.2000000000000002</v>
      </c>
      <c r="M131" s="13">
        <v>0.8</v>
      </c>
      <c r="N131" s="13">
        <v>0.60000000000000009</v>
      </c>
      <c r="O131" s="13">
        <v>1</v>
      </c>
      <c r="P131" s="24">
        <f>+O131+N131+M131+L131+K131+J131+I131</f>
        <v>4.6000000000000014</v>
      </c>
      <c r="Q131" s="25">
        <f>+P131+H131+E131</f>
        <v>10.3</v>
      </c>
      <c r="S131" s="14"/>
    </row>
    <row r="132" spans="1:19" ht="18.75">
      <c r="A132" s="54">
        <v>127</v>
      </c>
      <c r="B132" s="46" t="s">
        <v>286</v>
      </c>
      <c r="C132" s="44" t="s">
        <v>287</v>
      </c>
      <c r="D132" s="48" t="s">
        <v>17</v>
      </c>
      <c r="E132" s="33">
        <v>3</v>
      </c>
      <c r="F132" s="10">
        <v>1</v>
      </c>
      <c r="G132" s="20" t="s">
        <v>351</v>
      </c>
      <c r="H132" s="24">
        <f>+G132+F132</f>
        <v>2.8</v>
      </c>
      <c r="I132" s="12">
        <v>0.4</v>
      </c>
      <c r="J132" s="13">
        <v>0.2</v>
      </c>
      <c r="K132" s="29">
        <v>0.60000000000000009</v>
      </c>
      <c r="L132" s="13">
        <v>0.8</v>
      </c>
      <c r="M132" s="13">
        <v>0.8</v>
      </c>
      <c r="N132" s="13">
        <v>0.8</v>
      </c>
      <c r="O132" s="13">
        <v>0.60000000000000009</v>
      </c>
      <c r="P132" s="24">
        <f>+O132+N132+M132+L132+K132+J132+I132</f>
        <v>4.2</v>
      </c>
      <c r="Q132" s="25">
        <f>+P132+H132+E132</f>
        <v>10</v>
      </c>
      <c r="S132" s="14"/>
    </row>
    <row r="133" spans="1:19" ht="15.75">
      <c r="A133" s="54">
        <v>128</v>
      </c>
      <c r="B133" s="41" t="s">
        <v>62</v>
      </c>
      <c r="C133" s="44" t="s">
        <v>63</v>
      </c>
      <c r="D133" s="48" t="s">
        <v>17</v>
      </c>
      <c r="E133" s="33">
        <v>1.5</v>
      </c>
      <c r="F133" s="10">
        <v>1.25</v>
      </c>
      <c r="G133" s="20" t="s">
        <v>343</v>
      </c>
      <c r="H133" s="24">
        <f>+G133+F133</f>
        <v>4.05</v>
      </c>
      <c r="I133" s="10">
        <v>0.4</v>
      </c>
      <c r="J133" s="11">
        <v>0.8</v>
      </c>
      <c r="K133" s="30">
        <v>0.60000000000000009</v>
      </c>
      <c r="L133" s="11">
        <v>0.4</v>
      </c>
      <c r="M133" s="11">
        <v>0.60000000000000009</v>
      </c>
      <c r="N133" s="11">
        <v>1</v>
      </c>
      <c r="O133" s="11">
        <v>0.60000000000000009</v>
      </c>
      <c r="P133" s="24">
        <f>+O133+N133+M133+L133+K133+J133+I133</f>
        <v>4.4000000000000004</v>
      </c>
      <c r="Q133" s="25">
        <f>+P133+H133+E133</f>
        <v>9.9499999999999993</v>
      </c>
      <c r="S133" s="14"/>
    </row>
    <row r="134" spans="1:19" ht="18.75">
      <c r="A134" s="54">
        <v>129</v>
      </c>
      <c r="B134" s="46" t="s">
        <v>262</v>
      </c>
      <c r="C134" s="44" t="s">
        <v>263</v>
      </c>
      <c r="D134" s="48" t="s">
        <v>17</v>
      </c>
      <c r="E134" s="33">
        <v>2.25</v>
      </c>
      <c r="F134" s="10">
        <v>0.75</v>
      </c>
      <c r="G134" s="20" t="s">
        <v>336</v>
      </c>
      <c r="H134" s="24">
        <f>+G134+F134</f>
        <v>2.75</v>
      </c>
      <c r="I134" s="12">
        <v>0.4</v>
      </c>
      <c r="J134" s="13">
        <v>1</v>
      </c>
      <c r="K134" s="29">
        <v>0.4</v>
      </c>
      <c r="L134" s="13">
        <v>0.8</v>
      </c>
      <c r="M134" s="13">
        <v>0.8</v>
      </c>
      <c r="N134" s="13">
        <v>0.8</v>
      </c>
      <c r="O134" s="13">
        <v>0.60000000000000009</v>
      </c>
      <c r="P134" s="24">
        <f>+O134+N134+M134+L134+K134+J134+I134</f>
        <v>4.8000000000000007</v>
      </c>
      <c r="Q134" s="25">
        <f>+P134+H134+E134</f>
        <v>9.8000000000000007</v>
      </c>
      <c r="S134" s="14"/>
    </row>
    <row r="135" spans="1:19" ht="15.75">
      <c r="A135" s="54">
        <v>130</v>
      </c>
      <c r="B135" s="41" t="s">
        <v>50</v>
      </c>
      <c r="C135" s="44" t="s">
        <v>51</v>
      </c>
      <c r="D135" s="48" t="s">
        <v>16</v>
      </c>
      <c r="E135" s="33">
        <v>1.75</v>
      </c>
      <c r="F135" s="10">
        <v>0</v>
      </c>
      <c r="G135" s="20" t="s">
        <v>344</v>
      </c>
      <c r="H135" s="24">
        <f>+G135+F135</f>
        <v>2.4</v>
      </c>
      <c r="I135" s="12">
        <v>0.8</v>
      </c>
      <c r="J135" s="13">
        <v>0.60000000000000009</v>
      </c>
      <c r="K135" s="29">
        <v>0.60000000000000009</v>
      </c>
      <c r="L135" s="13">
        <v>1</v>
      </c>
      <c r="M135" s="13">
        <v>1</v>
      </c>
      <c r="N135" s="13">
        <v>0.8</v>
      </c>
      <c r="O135" s="13">
        <v>0.8</v>
      </c>
      <c r="P135" s="24">
        <f>+O135+N135+M135+L135+K135+J135+I135</f>
        <v>5.6000000000000005</v>
      </c>
      <c r="Q135" s="25">
        <f>+P135+H135+E135</f>
        <v>9.75</v>
      </c>
      <c r="S135" s="14"/>
    </row>
    <row r="136" spans="1:19" ht="18.75">
      <c r="A136" s="54">
        <v>131</v>
      </c>
      <c r="B136" s="46" t="s">
        <v>278</v>
      </c>
      <c r="C136" s="44" t="s">
        <v>279</v>
      </c>
      <c r="D136" s="48" t="s">
        <v>17</v>
      </c>
      <c r="E136" s="36">
        <v>2.75</v>
      </c>
      <c r="F136" s="10">
        <v>0.8</v>
      </c>
      <c r="G136" s="21" t="s">
        <v>345</v>
      </c>
      <c r="H136" s="24">
        <f>+G136+F136</f>
        <v>2.4000000000000004</v>
      </c>
      <c r="I136" s="12">
        <v>0.4</v>
      </c>
      <c r="J136" s="13">
        <v>1</v>
      </c>
      <c r="K136" s="29">
        <v>0.4</v>
      </c>
      <c r="L136" s="13">
        <v>0.8</v>
      </c>
      <c r="M136" s="13">
        <v>0.60000000000000009</v>
      </c>
      <c r="N136" s="13">
        <v>0.60000000000000009</v>
      </c>
      <c r="O136" s="13">
        <v>0.8</v>
      </c>
      <c r="P136" s="24">
        <f>+O136+N136+M136+L136+K136+J136+I136</f>
        <v>4.5999999999999996</v>
      </c>
      <c r="Q136" s="25">
        <f>+P136+H136+E136</f>
        <v>9.75</v>
      </c>
      <c r="S136" s="14"/>
    </row>
    <row r="137" spans="1:19" ht="15.75">
      <c r="A137" s="54">
        <v>132</v>
      </c>
      <c r="B137" s="41" t="s">
        <v>101</v>
      </c>
      <c r="C137" s="44" t="s">
        <v>102</v>
      </c>
      <c r="D137" s="48" t="s">
        <v>17</v>
      </c>
      <c r="E137" s="33">
        <v>3.25</v>
      </c>
      <c r="F137" s="10">
        <v>0.75</v>
      </c>
      <c r="G137" s="20" t="s">
        <v>349</v>
      </c>
      <c r="H137" s="24">
        <f>+G137+F137</f>
        <v>1.95</v>
      </c>
      <c r="I137" s="10">
        <v>0.60000000000000009</v>
      </c>
      <c r="J137" s="11">
        <v>1</v>
      </c>
      <c r="K137" s="11">
        <v>0.4</v>
      </c>
      <c r="L137" s="11">
        <v>0.8</v>
      </c>
      <c r="M137" s="11">
        <v>0.60000000000000009</v>
      </c>
      <c r="N137" s="11">
        <v>0.60000000000000009</v>
      </c>
      <c r="O137" s="11">
        <v>0.4</v>
      </c>
      <c r="P137" s="24">
        <f>+O137+N137+M137+L137+K137+J137+I137</f>
        <v>4.4000000000000004</v>
      </c>
      <c r="Q137" s="25">
        <f>+P137+H137+E137</f>
        <v>9.6000000000000014</v>
      </c>
      <c r="S137" s="14"/>
    </row>
    <row r="138" spans="1:19" ht="15.75">
      <c r="A138" s="54">
        <v>133</v>
      </c>
      <c r="B138" s="41" t="s">
        <v>144</v>
      </c>
      <c r="C138" s="44" t="s">
        <v>145</v>
      </c>
      <c r="D138" s="48" t="s">
        <v>17</v>
      </c>
      <c r="E138" s="33">
        <v>2</v>
      </c>
      <c r="F138" s="10">
        <v>1</v>
      </c>
      <c r="G138" s="20" t="s">
        <v>336</v>
      </c>
      <c r="H138" s="24">
        <f>+G138+F138</f>
        <v>3</v>
      </c>
      <c r="I138" s="10">
        <v>0.60000000000000009</v>
      </c>
      <c r="J138" s="11">
        <v>0.4</v>
      </c>
      <c r="K138" s="30">
        <v>0.2</v>
      </c>
      <c r="L138" s="11">
        <v>1.4000000000000001</v>
      </c>
      <c r="M138" s="11">
        <v>0.60000000000000009</v>
      </c>
      <c r="N138" s="11">
        <v>0.60000000000000009</v>
      </c>
      <c r="O138" s="11">
        <v>0.8</v>
      </c>
      <c r="P138" s="24">
        <f>+O138+N138+M138+L138+K138+J138+I138</f>
        <v>4.6000000000000014</v>
      </c>
      <c r="Q138" s="25">
        <f>+P138+H138+E138</f>
        <v>9.6000000000000014</v>
      </c>
      <c r="S138" s="14"/>
    </row>
    <row r="139" spans="1:19" ht="18.75">
      <c r="A139" s="54">
        <v>134</v>
      </c>
      <c r="B139" s="46" t="s">
        <v>228</v>
      </c>
      <c r="C139" s="44" t="s">
        <v>229</v>
      </c>
      <c r="D139" s="48" t="s">
        <v>16</v>
      </c>
      <c r="E139" s="34">
        <v>3.75</v>
      </c>
      <c r="F139" s="10">
        <v>0.5</v>
      </c>
      <c r="G139" s="20" t="s">
        <v>352</v>
      </c>
      <c r="H139" s="24">
        <f>+G139+F139</f>
        <v>1.5</v>
      </c>
      <c r="I139" s="10">
        <v>0.60000000000000009</v>
      </c>
      <c r="J139" s="11">
        <v>0.4</v>
      </c>
      <c r="K139" s="11">
        <v>0</v>
      </c>
      <c r="L139" s="11">
        <v>0.60000000000000009</v>
      </c>
      <c r="M139" s="11">
        <v>0.8</v>
      </c>
      <c r="N139" s="11">
        <v>0.60000000000000009</v>
      </c>
      <c r="O139" s="11">
        <v>0.8</v>
      </c>
      <c r="P139" s="24">
        <f>+O139+N139+M139+L139+K139+J139+I139</f>
        <v>3.8000000000000003</v>
      </c>
      <c r="Q139" s="25">
        <f>+P139+H139+E139</f>
        <v>9.0500000000000007</v>
      </c>
    </row>
    <row r="140" spans="1:19" ht="15.75">
      <c r="A140" s="54">
        <v>135</v>
      </c>
      <c r="B140" s="41" t="s">
        <v>87</v>
      </c>
      <c r="C140" s="44" t="s">
        <v>88</v>
      </c>
      <c r="D140" s="48" t="s">
        <v>17</v>
      </c>
      <c r="E140" s="33">
        <v>2.25</v>
      </c>
      <c r="F140" s="10">
        <v>0.5</v>
      </c>
      <c r="G140" s="20" t="s">
        <v>342</v>
      </c>
      <c r="H140" s="24">
        <f>+G140+F140</f>
        <v>1.9</v>
      </c>
      <c r="I140" s="10">
        <v>0.60000000000000009</v>
      </c>
      <c r="J140" s="11">
        <v>0.8</v>
      </c>
      <c r="K140" s="11">
        <v>0.2</v>
      </c>
      <c r="L140" s="11">
        <v>1.4000000000000001</v>
      </c>
      <c r="M140" s="11">
        <v>1</v>
      </c>
      <c r="N140" s="11">
        <v>0.60000000000000009</v>
      </c>
      <c r="O140" s="11">
        <v>0.2</v>
      </c>
      <c r="P140" s="24">
        <f>+O140+N140+M140+L140+K140+J140+I140</f>
        <v>4.8000000000000007</v>
      </c>
      <c r="Q140" s="25">
        <f>+P140+H140+E140</f>
        <v>8.9500000000000011</v>
      </c>
    </row>
    <row r="141" spans="1:19" ht="15.75">
      <c r="A141" s="54">
        <v>136</v>
      </c>
      <c r="B141" s="41" t="s">
        <v>124</v>
      </c>
      <c r="C141" s="44" t="s">
        <v>125</v>
      </c>
      <c r="D141" s="48" t="s">
        <v>17</v>
      </c>
      <c r="E141" s="33">
        <v>2.5</v>
      </c>
      <c r="F141" s="10">
        <v>1</v>
      </c>
      <c r="G141" s="20" t="s">
        <v>351</v>
      </c>
      <c r="H141" s="24">
        <f>+G141+F141</f>
        <v>2.8</v>
      </c>
      <c r="I141" s="12">
        <v>0.2</v>
      </c>
      <c r="J141" s="13">
        <v>0.4</v>
      </c>
      <c r="K141" s="29">
        <v>0.2</v>
      </c>
      <c r="L141" s="13">
        <v>1</v>
      </c>
      <c r="M141" s="13">
        <v>0.4</v>
      </c>
      <c r="N141" s="13">
        <v>0.60000000000000009</v>
      </c>
      <c r="O141" s="13">
        <v>0.8</v>
      </c>
      <c r="P141" s="24">
        <f>+O141+N141+M141+L141+K141+J141+I141</f>
        <v>3.6000000000000005</v>
      </c>
      <c r="Q141" s="25">
        <f>+P141+H141+E141</f>
        <v>8.9</v>
      </c>
    </row>
    <row r="142" spans="1:19" ht="15.75">
      <c r="A142" s="54">
        <v>137</v>
      </c>
      <c r="B142" s="41" t="s">
        <v>130</v>
      </c>
      <c r="C142" s="44" t="s">
        <v>131</v>
      </c>
      <c r="D142" s="48" t="s">
        <v>17</v>
      </c>
      <c r="E142" s="33">
        <v>1</v>
      </c>
      <c r="F142" s="10">
        <v>1.25</v>
      </c>
      <c r="G142" s="20" t="s">
        <v>342</v>
      </c>
      <c r="H142" s="24">
        <f>+G142+F142</f>
        <v>2.65</v>
      </c>
      <c r="I142" s="12">
        <v>0.8</v>
      </c>
      <c r="J142" s="13">
        <v>0.8</v>
      </c>
      <c r="K142" s="29">
        <v>0.4</v>
      </c>
      <c r="L142" s="13">
        <v>1</v>
      </c>
      <c r="M142" s="13">
        <v>0.8</v>
      </c>
      <c r="N142" s="13">
        <v>0.8</v>
      </c>
      <c r="O142" s="13">
        <v>0.60000000000000009</v>
      </c>
      <c r="P142" s="24">
        <f>+O142+N142+M142+L142+K142+J142+I142</f>
        <v>5.2</v>
      </c>
      <c r="Q142" s="25">
        <f>+P142+H142+E142</f>
        <v>8.85</v>
      </c>
    </row>
    <row r="143" spans="1:19" ht="18.75">
      <c r="A143" s="54">
        <v>138</v>
      </c>
      <c r="B143" s="46" t="s">
        <v>274</v>
      </c>
      <c r="C143" s="44" t="s">
        <v>275</v>
      </c>
      <c r="D143" s="48" t="s">
        <v>16</v>
      </c>
      <c r="E143" s="33">
        <v>2.75</v>
      </c>
      <c r="F143" s="10">
        <v>1</v>
      </c>
      <c r="G143" s="20" t="s">
        <v>349</v>
      </c>
      <c r="H143" s="24">
        <f>+G143+F143</f>
        <v>2.2000000000000002</v>
      </c>
      <c r="I143" s="10">
        <v>0.4</v>
      </c>
      <c r="J143" s="11">
        <v>0.60000000000000009</v>
      </c>
      <c r="K143" s="30">
        <v>0.4</v>
      </c>
      <c r="L143" s="11">
        <v>0.60000000000000009</v>
      </c>
      <c r="M143" s="11">
        <v>0.60000000000000009</v>
      </c>
      <c r="N143" s="11">
        <v>0.60000000000000009</v>
      </c>
      <c r="O143" s="11">
        <v>0.60000000000000009</v>
      </c>
      <c r="P143" s="24">
        <f>+O143+N143+M143+L143+K143+J143+I143</f>
        <v>3.8000000000000003</v>
      </c>
      <c r="Q143" s="25">
        <f>+P143+H143+E143</f>
        <v>8.75</v>
      </c>
    </row>
    <row r="144" spans="1:19" ht="15.75">
      <c r="A144" s="54">
        <v>139</v>
      </c>
      <c r="B144" s="41" t="s">
        <v>150</v>
      </c>
      <c r="C144" s="44" t="s">
        <v>151</v>
      </c>
      <c r="D144" s="48" t="s">
        <v>17</v>
      </c>
      <c r="E144" s="33">
        <v>4.25</v>
      </c>
      <c r="F144" s="10">
        <v>1.25</v>
      </c>
      <c r="G144" s="20" t="s">
        <v>346</v>
      </c>
      <c r="H144" s="24">
        <f>+G144+F144</f>
        <v>4.45</v>
      </c>
      <c r="I144" s="10">
        <v>0</v>
      </c>
      <c r="J144" s="11">
        <v>0</v>
      </c>
      <c r="K144" s="30">
        <v>0</v>
      </c>
      <c r="L144" s="11">
        <v>0</v>
      </c>
      <c r="M144" s="11">
        <v>0</v>
      </c>
      <c r="N144" s="11">
        <v>0</v>
      </c>
      <c r="O144" s="11">
        <v>0</v>
      </c>
      <c r="P144" s="24">
        <f>+O144+N144+M144+L144+K144+J144+I144</f>
        <v>0</v>
      </c>
      <c r="Q144" s="25">
        <f>+P144+H144+E144</f>
        <v>8.6999999999999993</v>
      </c>
    </row>
    <row r="145" spans="1:17" ht="15.75">
      <c r="A145" s="54">
        <v>140</v>
      </c>
      <c r="B145" s="41" t="s">
        <v>176</v>
      </c>
      <c r="C145" s="44" t="s">
        <v>177</v>
      </c>
      <c r="D145" s="48" t="s">
        <v>17</v>
      </c>
      <c r="E145" s="34">
        <v>3</v>
      </c>
      <c r="F145" s="10">
        <v>0.25</v>
      </c>
      <c r="G145" s="20" t="s">
        <v>342</v>
      </c>
      <c r="H145" s="24">
        <f>+G145+F145</f>
        <v>1.65</v>
      </c>
      <c r="I145" s="10">
        <v>0.4</v>
      </c>
      <c r="J145" s="11">
        <v>0.4</v>
      </c>
      <c r="K145" s="29">
        <v>0.60000000000000009</v>
      </c>
      <c r="L145" s="11">
        <v>1</v>
      </c>
      <c r="M145" s="11">
        <v>0.8</v>
      </c>
      <c r="N145" s="11">
        <v>0.60000000000000009</v>
      </c>
      <c r="O145" s="11">
        <v>0.2</v>
      </c>
      <c r="P145" s="24">
        <f>+O145+N145+M145+L145+K145+J145+I145</f>
        <v>4</v>
      </c>
      <c r="Q145" s="25">
        <f>+P145+H145+E145</f>
        <v>8.65</v>
      </c>
    </row>
    <row r="146" spans="1:17" ht="15.75">
      <c r="A146" s="54">
        <v>141</v>
      </c>
      <c r="B146" s="41" t="s">
        <v>209</v>
      </c>
      <c r="C146" s="44" t="s">
        <v>210</v>
      </c>
      <c r="D146" s="48" t="s">
        <v>17</v>
      </c>
      <c r="E146" s="33">
        <v>3</v>
      </c>
      <c r="F146" s="10">
        <v>0.25</v>
      </c>
      <c r="G146" s="20" t="s">
        <v>344</v>
      </c>
      <c r="H146" s="24">
        <f>+G146+F146</f>
        <v>2.65</v>
      </c>
      <c r="I146" s="10">
        <v>0.60000000000000009</v>
      </c>
      <c r="J146" s="11">
        <v>0</v>
      </c>
      <c r="K146" s="30">
        <v>0.2</v>
      </c>
      <c r="L146" s="11">
        <v>0.4</v>
      </c>
      <c r="M146" s="11">
        <v>0.60000000000000009</v>
      </c>
      <c r="N146" s="11">
        <v>0.2</v>
      </c>
      <c r="O146" s="11">
        <v>0.60000000000000009</v>
      </c>
      <c r="P146" s="24">
        <f>+O146+N146+M146+L146+K146+J146+I146</f>
        <v>2.6000000000000005</v>
      </c>
      <c r="Q146" s="25">
        <f>+P146+H146+E146</f>
        <v>8.25</v>
      </c>
    </row>
    <row r="147" spans="1:17" ht="15.75">
      <c r="A147" s="54">
        <v>142</v>
      </c>
      <c r="B147" s="41" t="s">
        <v>78</v>
      </c>
      <c r="C147" s="44" t="s">
        <v>79</v>
      </c>
      <c r="D147" s="48" t="s">
        <v>17</v>
      </c>
      <c r="E147" s="33">
        <v>3</v>
      </c>
      <c r="F147" s="10">
        <v>0</v>
      </c>
      <c r="G147" s="20" t="s">
        <v>345</v>
      </c>
      <c r="H147" s="24">
        <f>+G147+F147</f>
        <v>1.6</v>
      </c>
      <c r="I147" s="10">
        <v>0.2</v>
      </c>
      <c r="J147" s="11">
        <v>0.8</v>
      </c>
      <c r="K147" s="11">
        <v>0</v>
      </c>
      <c r="L147" s="11">
        <v>0.60000000000000009</v>
      </c>
      <c r="M147" s="11">
        <v>1</v>
      </c>
      <c r="N147" s="11">
        <v>0.8</v>
      </c>
      <c r="O147" s="11">
        <v>0.2</v>
      </c>
      <c r="P147" s="24">
        <f>+O147+N147+M147+L147+K147+J147+I147</f>
        <v>3.6000000000000005</v>
      </c>
      <c r="Q147" s="25">
        <f>+P147+H147+E147</f>
        <v>8.2000000000000011</v>
      </c>
    </row>
    <row r="148" spans="1:17" ht="15.75">
      <c r="A148" s="54">
        <v>143</v>
      </c>
      <c r="B148" s="41" t="s">
        <v>197</v>
      </c>
      <c r="C148" s="44" t="s">
        <v>198</v>
      </c>
      <c r="D148" s="48" t="s">
        <v>17</v>
      </c>
      <c r="E148" s="33">
        <v>2.75</v>
      </c>
      <c r="F148" s="10">
        <v>0</v>
      </c>
      <c r="G148" s="20" t="s">
        <v>349</v>
      </c>
      <c r="H148" s="24">
        <f>+G148+F148</f>
        <v>1.2</v>
      </c>
      <c r="I148" s="12">
        <v>0.8</v>
      </c>
      <c r="J148" s="13">
        <v>0.60000000000000009</v>
      </c>
      <c r="K148" s="29">
        <v>0.2</v>
      </c>
      <c r="L148" s="13">
        <v>0.8</v>
      </c>
      <c r="M148" s="13">
        <v>0.4</v>
      </c>
      <c r="N148" s="13">
        <v>0.60000000000000009</v>
      </c>
      <c r="O148" s="13">
        <v>0.8</v>
      </c>
      <c r="P148" s="24">
        <f>+O148+N148+M148+L148+K148+J148+I148</f>
        <v>4.2000000000000011</v>
      </c>
      <c r="Q148" s="25">
        <f>+P148+H148+E148</f>
        <v>8.1500000000000021</v>
      </c>
    </row>
    <row r="149" spans="1:17" ht="18.75">
      <c r="A149" s="54">
        <v>144</v>
      </c>
      <c r="B149" s="46" t="s">
        <v>311</v>
      </c>
      <c r="C149" s="44" t="s">
        <v>312</v>
      </c>
      <c r="D149" s="48" t="s">
        <v>16</v>
      </c>
      <c r="E149" s="33">
        <v>1.25</v>
      </c>
      <c r="F149" s="10">
        <v>0.25</v>
      </c>
      <c r="G149" s="20" t="s">
        <v>351</v>
      </c>
      <c r="H149" s="24">
        <f>+G149+F149</f>
        <v>2.0499999999999998</v>
      </c>
      <c r="I149" s="12">
        <v>0.4</v>
      </c>
      <c r="J149" s="13">
        <v>0.60000000000000009</v>
      </c>
      <c r="K149" s="29">
        <v>0.4</v>
      </c>
      <c r="L149" s="13">
        <v>0.8</v>
      </c>
      <c r="M149" s="13">
        <v>1</v>
      </c>
      <c r="N149" s="13">
        <v>1.2000000000000002</v>
      </c>
      <c r="O149" s="13">
        <v>0.4</v>
      </c>
      <c r="P149" s="24">
        <f>+O149+N149+M149+L149+K149+J149+I149</f>
        <v>4.8000000000000007</v>
      </c>
      <c r="Q149" s="25">
        <f>+P149+H149+E149</f>
        <v>8.1000000000000014</v>
      </c>
    </row>
    <row r="150" spans="1:17" ht="18.75">
      <c r="A150" s="54">
        <v>145</v>
      </c>
      <c r="B150" s="46" t="s">
        <v>305</v>
      </c>
      <c r="C150" s="44" t="s">
        <v>306</v>
      </c>
      <c r="D150" s="48" t="s">
        <v>16</v>
      </c>
      <c r="E150" s="33">
        <v>1.5</v>
      </c>
      <c r="F150" s="10">
        <v>0.75</v>
      </c>
      <c r="G150" s="20" t="s">
        <v>354</v>
      </c>
      <c r="H150" s="24">
        <f>+G150+F150</f>
        <v>1.35</v>
      </c>
      <c r="I150" s="12">
        <v>0.60000000000000009</v>
      </c>
      <c r="J150" s="13">
        <v>1.4000000000000001</v>
      </c>
      <c r="K150" s="29">
        <v>0.8</v>
      </c>
      <c r="L150" s="13">
        <v>0.4</v>
      </c>
      <c r="M150" s="13">
        <v>0.8</v>
      </c>
      <c r="N150" s="13">
        <v>0.4</v>
      </c>
      <c r="O150" s="13">
        <v>0.8</v>
      </c>
      <c r="P150" s="24">
        <f>+O150+N150+M150+L150+K150+J150+I150</f>
        <v>5.2000000000000011</v>
      </c>
      <c r="Q150" s="25">
        <f>+P150+H150+E150</f>
        <v>8.0500000000000007</v>
      </c>
    </row>
    <row r="151" spans="1:17" ht="15.75">
      <c r="A151" s="54">
        <v>146</v>
      </c>
      <c r="B151" s="41" t="s">
        <v>142</v>
      </c>
      <c r="C151" s="44" t="s">
        <v>143</v>
      </c>
      <c r="D151" s="48" t="s">
        <v>17</v>
      </c>
      <c r="E151" s="33">
        <v>2.5</v>
      </c>
      <c r="F151" s="10">
        <v>1</v>
      </c>
      <c r="G151" s="20" t="s">
        <v>352</v>
      </c>
      <c r="H151" s="24">
        <f>+G151+F151</f>
        <v>2</v>
      </c>
      <c r="I151" s="10">
        <v>0.4</v>
      </c>
      <c r="J151" s="11">
        <v>0.8</v>
      </c>
      <c r="K151" s="29">
        <v>0.2</v>
      </c>
      <c r="L151" s="11">
        <v>0.4</v>
      </c>
      <c r="M151" s="11">
        <v>0.4</v>
      </c>
      <c r="N151" s="11">
        <v>0.60000000000000009</v>
      </c>
      <c r="O151" s="11">
        <v>0.60000000000000009</v>
      </c>
      <c r="P151" s="24">
        <f>+O151+N151+M151+L151+K151+J151+I151</f>
        <v>3.4</v>
      </c>
      <c r="Q151" s="25">
        <f>+P151+H151+E151</f>
        <v>7.9</v>
      </c>
    </row>
    <row r="152" spans="1:17" ht="18.75">
      <c r="A152" s="54">
        <v>147</v>
      </c>
      <c r="B152" s="46" t="s">
        <v>315</v>
      </c>
      <c r="C152" s="44" t="s">
        <v>316</v>
      </c>
      <c r="D152" s="48" t="s">
        <v>16</v>
      </c>
      <c r="E152" s="33">
        <v>1.25</v>
      </c>
      <c r="F152" s="10">
        <v>1</v>
      </c>
      <c r="G152" s="20" t="s">
        <v>336</v>
      </c>
      <c r="H152" s="24">
        <f>+G152+F152</f>
        <v>3</v>
      </c>
      <c r="I152" s="12">
        <v>0.4</v>
      </c>
      <c r="J152" s="13">
        <v>0</v>
      </c>
      <c r="K152" s="29">
        <v>0.60000000000000009</v>
      </c>
      <c r="L152" s="13">
        <v>1.2000000000000002</v>
      </c>
      <c r="M152" s="13">
        <v>0.2</v>
      </c>
      <c r="N152" s="13">
        <v>1</v>
      </c>
      <c r="O152" s="13">
        <v>0.2</v>
      </c>
      <c r="P152" s="24">
        <f>+O152+N152+M152+L152+K152+J152+I152</f>
        <v>3.6</v>
      </c>
      <c r="Q152" s="25">
        <f>+P152+H152+E152</f>
        <v>7.85</v>
      </c>
    </row>
    <row r="153" spans="1:17" ht="18.75">
      <c r="A153" s="54">
        <v>148</v>
      </c>
      <c r="B153" s="46" t="s">
        <v>223</v>
      </c>
      <c r="C153" s="44" t="s">
        <v>224</v>
      </c>
      <c r="D153" s="48" t="s">
        <v>16</v>
      </c>
      <c r="E153" s="34">
        <v>1.75</v>
      </c>
      <c r="F153" s="10">
        <v>1</v>
      </c>
      <c r="G153" s="20">
        <v>1.6</v>
      </c>
      <c r="H153" s="24">
        <f>+G153+F153</f>
        <v>2.6</v>
      </c>
      <c r="I153" s="10">
        <v>0.60000000000000009</v>
      </c>
      <c r="J153" s="11">
        <v>0.2</v>
      </c>
      <c r="K153" s="11">
        <v>0</v>
      </c>
      <c r="L153" s="11">
        <v>0.4</v>
      </c>
      <c r="M153" s="11">
        <v>0.8</v>
      </c>
      <c r="N153" s="11">
        <v>0.60000000000000009</v>
      </c>
      <c r="O153" s="11">
        <v>0.8</v>
      </c>
      <c r="P153" s="24">
        <f>+O153+N153+M153+L153+K153+J153+I153</f>
        <v>3.4000000000000004</v>
      </c>
      <c r="Q153" s="25">
        <f>+P153+H153+E153</f>
        <v>7.75</v>
      </c>
    </row>
    <row r="154" spans="1:17" ht="15.75">
      <c r="A154" s="54">
        <v>149</v>
      </c>
      <c r="B154" s="41" t="s">
        <v>172</v>
      </c>
      <c r="C154" s="44" t="s">
        <v>173</v>
      </c>
      <c r="D154" s="48" t="s">
        <v>16</v>
      </c>
      <c r="E154" s="33">
        <v>2.25</v>
      </c>
      <c r="F154" s="10">
        <v>0.25</v>
      </c>
      <c r="G154" s="20" t="s">
        <v>354</v>
      </c>
      <c r="H154" s="24">
        <f>+G154+F154</f>
        <v>0.85</v>
      </c>
      <c r="I154" s="12">
        <v>0.2</v>
      </c>
      <c r="J154" s="13">
        <v>0.60000000000000009</v>
      </c>
      <c r="K154" s="29">
        <v>0.8</v>
      </c>
      <c r="L154" s="13">
        <v>0.8</v>
      </c>
      <c r="M154" s="13">
        <v>0.8</v>
      </c>
      <c r="N154" s="13">
        <v>0.60000000000000009</v>
      </c>
      <c r="O154" s="13">
        <v>0.8</v>
      </c>
      <c r="P154" s="24">
        <f>+O154+N154+M154+L154+K154+J154+I154</f>
        <v>4.6000000000000005</v>
      </c>
      <c r="Q154" s="25">
        <f>+P154+H154+E154</f>
        <v>7.7</v>
      </c>
    </row>
    <row r="155" spans="1:17" ht="18.75">
      <c r="A155" s="54">
        <v>150</v>
      </c>
      <c r="B155" s="46" t="s">
        <v>221</v>
      </c>
      <c r="C155" s="44" t="s">
        <v>222</v>
      </c>
      <c r="D155" s="48" t="s">
        <v>16</v>
      </c>
      <c r="E155" s="34">
        <v>2.25</v>
      </c>
      <c r="F155" s="10">
        <v>0</v>
      </c>
      <c r="G155" s="20" t="s">
        <v>349</v>
      </c>
      <c r="H155" s="24">
        <f>+G155+F155</f>
        <v>1.2</v>
      </c>
      <c r="I155" s="10">
        <v>0.4</v>
      </c>
      <c r="J155" s="11">
        <v>0.8</v>
      </c>
      <c r="K155" s="11">
        <v>0.2</v>
      </c>
      <c r="L155" s="11">
        <v>1</v>
      </c>
      <c r="M155" s="11">
        <v>0.8</v>
      </c>
      <c r="N155" s="11">
        <v>0.4</v>
      </c>
      <c r="O155" s="11">
        <v>0.60000000000000009</v>
      </c>
      <c r="P155" s="24">
        <f>+O155+N155+M155+L155+K155+J155+I155</f>
        <v>4.2</v>
      </c>
      <c r="Q155" s="25">
        <f>+P155+H155+E155</f>
        <v>7.65</v>
      </c>
    </row>
    <row r="156" spans="1:17" ht="15.75">
      <c r="A156" s="54">
        <v>151</v>
      </c>
      <c r="B156" s="41" t="s">
        <v>52</v>
      </c>
      <c r="C156" s="44" t="s">
        <v>53</v>
      </c>
      <c r="D156" s="48" t="s">
        <v>17</v>
      </c>
      <c r="E156" s="36">
        <v>1.75</v>
      </c>
      <c r="F156" s="10">
        <v>0.25</v>
      </c>
      <c r="G156" s="20" t="s">
        <v>342</v>
      </c>
      <c r="H156" s="24">
        <f>+G156+F156</f>
        <v>1.65</v>
      </c>
      <c r="I156" s="12">
        <v>0.60000000000000009</v>
      </c>
      <c r="J156" s="13">
        <v>0.4</v>
      </c>
      <c r="K156" s="29">
        <v>0.2</v>
      </c>
      <c r="L156" s="13">
        <v>0.8</v>
      </c>
      <c r="M156" s="13">
        <v>1</v>
      </c>
      <c r="N156" s="13">
        <v>0.60000000000000009</v>
      </c>
      <c r="O156" s="13">
        <v>0.4</v>
      </c>
      <c r="P156" s="24">
        <f>+O156+N156+M156+L156+K156+J156+I156</f>
        <v>4</v>
      </c>
      <c r="Q156" s="25">
        <f>+P156+H156+E156</f>
        <v>7.4</v>
      </c>
    </row>
    <row r="157" spans="1:17" ht="15.75">
      <c r="A157" s="54">
        <v>152</v>
      </c>
      <c r="B157" s="41" t="s">
        <v>164</v>
      </c>
      <c r="C157" s="44" t="s">
        <v>165</v>
      </c>
      <c r="D157" s="48" t="s">
        <v>17</v>
      </c>
      <c r="E157" s="33">
        <v>1.5</v>
      </c>
      <c r="F157" s="10">
        <v>0</v>
      </c>
      <c r="G157" s="20" t="s">
        <v>336</v>
      </c>
      <c r="H157" s="24">
        <f>+G157+F157</f>
        <v>2</v>
      </c>
      <c r="I157" s="12">
        <v>0</v>
      </c>
      <c r="J157" s="13">
        <v>0.4</v>
      </c>
      <c r="K157" s="29">
        <v>0.2</v>
      </c>
      <c r="L157" s="13">
        <v>1.2000000000000002</v>
      </c>
      <c r="M157" s="13">
        <v>0.8</v>
      </c>
      <c r="N157" s="13">
        <v>0.8</v>
      </c>
      <c r="O157" s="13">
        <v>0.2</v>
      </c>
      <c r="P157" s="24">
        <f>+O157+N157+M157+L157+K157+J157+I157</f>
        <v>3.6</v>
      </c>
      <c r="Q157" s="25">
        <f>+P157+H157+E157</f>
        <v>7.1</v>
      </c>
    </row>
    <row r="158" spans="1:17" ht="15.75">
      <c r="A158" s="54">
        <v>153</v>
      </c>
      <c r="B158" s="41" t="s">
        <v>160</v>
      </c>
      <c r="C158" s="44" t="s">
        <v>161</v>
      </c>
      <c r="D158" s="48" t="s">
        <v>17</v>
      </c>
      <c r="E158" s="33">
        <v>2.25</v>
      </c>
      <c r="F158" s="10">
        <v>0</v>
      </c>
      <c r="G158" s="20" t="s">
        <v>342</v>
      </c>
      <c r="H158" s="24">
        <f>+G158+F158</f>
        <v>1.4</v>
      </c>
      <c r="I158" s="12">
        <v>0.2</v>
      </c>
      <c r="J158" s="13">
        <v>0.60000000000000009</v>
      </c>
      <c r="K158" s="29">
        <v>0.2</v>
      </c>
      <c r="L158" s="13">
        <v>0.4</v>
      </c>
      <c r="M158" s="13">
        <v>0.8</v>
      </c>
      <c r="N158" s="13">
        <v>0.4</v>
      </c>
      <c r="O158" s="13">
        <v>0.60000000000000009</v>
      </c>
      <c r="P158" s="24">
        <f>+O158+N158+M158+L158+K158+J158+I158</f>
        <v>3.2000000000000006</v>
      </c>
      <c r="Q158" s="25">
        <f>+P158+H158+E158</f>
        <v>6.8500000000000005</v>
      </c>
    </row>
    <row r="159" spans="1:17" ht="15.75">
      <c r="A159" s="54">
        <v>154</v>
      </c>
      <c r="B159" s="41" t="s">
        <v>111</v>
      </c>
      <c r="C159" s="44" t="s">
        <v>26</v>
      </c>
      <c r="D159" s="48" t="s">
        <v>17</v>
      </c>
      <c r="E159" s="33">
        <v>1.5</v>
      </c>
      <c r="F159" s="10">
        <v>0.75</v>
      </c>
      <c r="G159" s="20" t="s">
        <v>342</v>
      </c>
      <c r="H159" s="24">
        <f>+G159+F159</f>
        <v>2.15</v>
      </c>
      <c r="I159" s="10">
        <v>0.4</v>
      </c>
      <c r="J159" s="11">
        <v>0</v>
      </c>
      <c r="K159" s="11">
        <v>0.8</v>
      </c>
      <c r="L159" s="11">
        <v>0.4</v>
      </c>
      <c r="M159" s="11">
        <v>0.4</v>
      </c>
      <c r="N159" s="11">
        <v>0.4</v>
      </c>
      <c r="O159" s="11">
        <v>0.2</v>
      </c>
      <c r="P159" s="24">
        <f>+O159+N159+M159+L159+K159+J159+I159</f>
        <v>2.6</v>
      </c>
      <c r="Q159" s="25">
        <f>+P159+H159+E159</f>
        <v>6.25</v>
      </c>
    </row>
    <row r="160" spans="1:17" ht="15.75">
      <c r="A160" s="54">
        <v>155</v>
      </c>
      <c r="B160" s="41" t="s">
        <v>205</v>
      </c>
      <c r="C160" s="44" t="s">
        <v>206</v>
      </c>
      <c r="D160" s="63" t="s">
        <v>17</v>
      </c>
      <c r="E160" s="33">
        <v>1.5</v>
      </c>
      <c r="F160" s="10">
        <v>0.25</v>
      </c>
      <c r="G160" s="20" t="s">
        <v>349</v>
      </c>
      <c r="H160" s="24">
        <f>+G160+F160</f>
        <v>1.45</v>
      </c>
      <c r="I160" s="10">
        <v>0.4</v>
      </c>
      <c r="J160" s="11">
        <v>0.4</v>
      </c>
      <c r="K160" s="30">
        <v>0.4</v>
      </c>
      <c r="L160" s="11">
        <v>0.60000000000000009</v>
      </c>
      <c r="M160" s="11">
        <v>0.60000000000000009</v>
      </c>
      <c r="N160" s="11">
        <v>0.2</v>
      </c>
      <c r="O160" s="11">
        <v>0.4</v>
      </c>
      <c r="P160" s="24">
        <f>+O160+N160+M160+L160+K160+J160+I160</f>
        <v>3</v>
      </c>
      <c r="Q160" s="25">
        <f>+P160+H160+E160</f>
        <v>5.95</v>
      </c>
    </row>
  </sheetData>
  <autoFilter ref="A5:Q160">
    <sortState ref="A7:Q160">
      <sortCondition descending="1" ref="Q6:Q160"/>
    </sortState>
  </autoFilter>
  <mergeCells count="9">
    <mergeCell ref="B2:Q2"/>
    <mergeCell ref="F4:H4"/>
    <mergeCell ref="I4:P4"/>
    <mergeCell ref="C4:C5"/>
    <mergeCell ref="B4:B5"/>
    <mergeCell ref="A4:A5"/>
    <mergeCell ref="D4:D5"/>
    <mergeCell ref="E4:E5"/>
    <mergeCell ref="Q4:Q5"/>
  </mergeCells>
  <pageMargins left="0.23622047244094491" right="0.23622047244094491" top="0.48" bottom="0.3937007874015748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9"/>
  <sheetViews>
    <sheetView workbookViewId="0">
      <selection activeCell="L65" sqref="L65"/>
    </sheetView>
  </sheetViews>
  <sheetFormatPr defaultRowHeight="15"/>
  <cols>
    <col min="1" max="1" width="5.7109375" customWidth="1"/>
    <col min="2" max="2" width="22" customWidth="1"/>
    <col min="3" max="15" width="6.140625" customWidth="1"/>
    <col min="16" max="16" width="8.140625" customWidth="1"/>
    <col min="17" max="17" width="8.85546875" customWidth="1"/>
  </cols>
  <sheetData>
    <row r="1" spans="1:17">
      <c r="A1" s="4"/>
      <c r="B1" s="6" t="s">
        <v>21</v>
      </c>
      <c r="F1" s="19"/>
    </row>
    <row r="2" spans="1:17" ht="35.25" customHeight="1">
      <c r="A2" s="56" t="s">
        <v>333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>
      <c r="A3" s="4"/>
      <c r="F3" s="19"/>
    </row>
    <row r="4" spans="1:17" ht="53.25" customHeight="1">
      <c r="A4" s="61" t="s">
        <v>0</v>
      </c>
      <c r="B4" s="61" t="s">
        <v>1</v>
      </c>
      <c r="C4" s="61" t="s">
        <v>2</v>
      </c>
      <c r="D4" s="61" t="s">
        <v>13</v>
      </c>
      <c r="E4" s="57" t="s">
        <v>12</v>
      </c>
      <c r="F4" s="58"/>
      <c r="G4" s="59"/>
      <c r="H4" s="57" t="s">
        <v>19</v>
      </c>
      <c r="I4" s="58"/>
      <c r="J4" s="58"/>
      <c r="K4" s="58"/>
      <c r="L4" s="58"/>
      <c r="M4" s="58"/>
      <c r="N4" s="58"/>
      <c r="O4" s="59"/>
      <c r="P4" s="60" t="s">
        <v>18</v>
      </c>
      <c r="Q4" s="60" t="s">
        <v>24</v>
      </c>
    </row>
    <row r="5" spans="1:17" ht="30">
      <c r="A5" s="62"/>
      <c r="B5" s="62"/>
      <c r="C5" s="62"/>
      <c r="D5" s="62"/>
      <c r="E5" s="26" t="s">
        <v>22</v>
      </c>
      <c r="F5" s="17" t="s">
        <v>23</v>
      </c>
      <c r="G5" s="9" t="s">
        <v>20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20</v>
      </c>
      <c r="P5" s="60"/>
      <c r="Q5" s="60"/>
    </row>
    <row r="6" spans="1:17" ht="20.25" customHeight="1">
      <c r="A6" s="5">
        <v>1</v>
      </c>
      <c r="B6" s="2" t="s">
        <v>57</v>
      </c>
      <c r="C6" s="32" t="s">
        <v>14</v>
      </c>
      <c r="D6" s="33">
        <v>7.25</v>
      </c>
      <c r="E6" s="10">
        <v>3.5</v>
      </c>
      <c r="F6" s="20" t="s">
        <v>339</v>
      </c>
      <c r="G6" s="24">
        <v>8.3000000000000007</v>
      </c>
      <c r="H6" s="10">
        <v>1</v>
      </c>
      <c r="I6" s="11">
        <v>1.4000000000000001</v>
      </c>
      <c r="J6" s="30">
        <v>0.4</v>
      </c>
      <c r="K6" s="11">
        <v>1</v>
      </c>
      <c r="L6" s="11">
        <v>1</v>
      </c>
      <c r="M6" s="11">
        <v>1</v>
      </c>
      <c r="N6" s="11">
        <v>1.2000000000000002</v>
      </c>
      <c r="O6" s="24">
        <v>7.0000000000000009</v>
      </c>
      <c r="P6" s="25">
        <v>22.55</v>
      </c>
      <c r="Q6" s="25"/>
    </row>
    <row r="7" spans="1:17" ht="20.25" customHeight="1">
      <c r="A7" s="5">
        <v>2</v>
      </c>
      <c r="B7" s="2" t="s">
        <v>167</v>
      </c>
      <c r="C7" s="32" t="s">
        <v>14</v>
      </c>
      <c r="D7" s="33">
        <v>7.75</v>
      </c>
      <c r="E7" s="10">
        <v>2.75</v>
      </c>
      <c r="F7" s="20" t="s">
        <v>338</v>
      </c>
      <c r="G7" s="24">
        <v>6.95</v>
      </c>
      <c r="H7" s="12">
        <v>0.60000000000000009</v>
      </c>
      <c r="I7" s="13">
        <v>1</v>
      </c>
      <c r="J7" s="29">
        <v>0.60000000000000009</v>
      </c>
      <c r="K7" s="13">
        <v>1.4000000000000001</v>
      </c>
      <c r="L7" s="13">
        <v>1.2000000000000002</v>
      </c>
      <c r="M7" s="13">
        <v>1</v>
      </c>
      <c r="N7" s="13">
        <v>1.8</v>
      </c>
      <c r="O7" s="24">
        <v>7.6</v>
      </c>
      <c r="P7" s="25">
        <v>22.3</v>
      </c>
      <c r="Q7" s="25"/>
    </row>
    <row r="8" spans="1:17" ht="20.25" customHeight="1">
      <c r="A8" s="5">
        <v>3</v>
      </c>
      <c r="B8" s="2" t="s">
        <v>38</v>
      </c>
      <c r="C8" s="32" t="s">
        <v>14</v>
      </c>
      <c r="D8" s="33">
        <v>6.75</v>
      </c>
      <c r="E8" s="10">
        <v>2.5</v>
      </c>
      <c r="F8" s="20" t="s">
        <v>339</v>
      </c>
      <c r="G8" s="24">
        <v>7.3</v>
      </c>
      <c r="H8" s="10">
        <v>1.2000000000000002</v>
      </c>
      <c r="I8" s="11">
        <v>1.4000000000000001</v>
      </c>
      <c r="J8" s="11">
        <v>0.8</v>
      </c>
      <c r="K8" s="11">
        <v>1.2000000000000002</v>
      </c>
      <c r="L8" s="11">
        <v>1</v>
      </c>
      <c r="M8" s="11">
        <v>1</v>
      </c>
      <c r="N8" s="11">
        <v>1.4000000000000001</v>
      </c>
      <c r="O8" s="24">
        <v>8</v>
      </c>
      <c r="P8" s="25">
        <v>22.05</v>
      </c>
      <c r="Q8" s="25"/>
    </row>
    <row r="9" spans="1:17" ht="20.25" customHeight="1">
      <c r="A9" s="5">
        <v>4</v>
      </c>
      <c r="B9" s="2" t="s">
        <v>271</v>
      </c>
      <c r="C9" s="32" t="s">
        <v>14</v>
      </c>
      <c r="D9" s="33">
        <v>5</v>
      </c>
      <c r="E9" s="10">
        <v>4</v>
      </c>
      <c r="F9" s="20" t="s">
        <v>355</v>
      </c>
      <c r="G9" s="24">
        <v>8.6</v>
      </c>
      <c r="H9" s="10">
        <v>1.2000000000000002</v>
      </c>
      <c r="I9" s="11">
        <v>1</v>
      </c>
      <c r="J9" s="11">
        <v>0.60000000000000009</v>
      </c>
      <c r="K9" s="11">
        <v>1.4000000000000001</v>
      </c>
      <c r="L9" s="11">
        <v>1</v>
      </c>
      <c r="M9" s="11">
        <v>1</v>
      </c>
      <c r="N9" s="11">
        <v>1.8</v>
      </c>
      <c r="O9" s="24">
        <v>8</v>
      </c>
      <c r="P9" s="25">
        <v>21.6</v>
      </c>
      <c r="Q9" s="25"/>
    </row>
    <row r="10" spans="1:17" ht="20.25" customHeight="1">
      <c r="A10" s="5">
        <v>5</v>
      </c>
      <c r="B10" s="2" t="s">
        <v>36</v>
      </c>
      <c r="C10" s="32" t="s">
        <v>14</v>
      </c>
      <c r="D10" s="33">
        <v>6</v>
      </c>
      <c r="E10" s="10">
        <v>3.25</v>
      </c>
      <c r="F10" s="20" t="s">
        <v>338</v>
      </c>
      <c r="G10" s="24">
        <v>7.45</v>
      </c>
      <c r="H10" s="12">
        <v>1.2000000000000002</v>
      </c>
      <c r="I10" s="13">
        <v>1.4000000000000001</v>
      </c>
      <c r="J10" s="29">
        <v>1</v>
      </c>
      <c r="K10" s="13">
        <v>1</v>
      </c>
      <c r="L10" s="13">
        <v>1</v>
      </c>
      <c r="M10" s="13">
        <v>1.2000000000000002</v>
      </c>
      <c r="N10" s="13">
        <v>1.2000000000000002</v>
      </c>
      <c r="O10" s="24">
        <v>8</v>
      </c>
      <c r="P10" s="25">
        <v>21.45</v>
      </c>
      <c r="Q10" s="25"/>
    </row>
    <row r="11" spans="1:17" ht="20.25" customHeight="1">
      <c r="A11" s="5">
        <v>6</v>
      </c>
      <c r="B11" s="2" t="s">
        <v>289</v>
      </c>
      <c r="C11" s="32" t="s">
        <v>14</v>
      </c>
      <c r="D11" s="33">
        <v>5</v>
      </c>
      <c r="E11" s="10">
        <v>3.25</v>
      </c>
      <c r="F11" s="20" t="s">
        <v>355</v>
      </c>
      <c r="G11" s="24">
        <v>7.85</v>
      </c>
      <c r="H11" s="10">
        <v>0.60000000000000009</v>
      </c>
      <c r="I11" s="11">
        <v>1.2000000000000002</v>
      </c>
      <c r="J11" s="11">
        <v>0.8</v>
      </c>
      <c r="K11" s="11">
        <v>1.2000000000000002</v>
      </c>
      <c r="L11" s="11">
        <v>1.4000000000000001</v>
      </c>
      <c r="M11" s="11">
        <v>0.8</v>
      </c>
      <c r="N11" s="11">
        <v>2</v>
      </c>
      <c r="O11" s="24">
        <v>8</v>
      </c>
      <c r="P11" s="25">
        <v>20.85</v>
      </c>
      <c r="Q11" s="25"/>
    </row>
    <row r="12" spans="1:17" ht="20.25" customHeight="1">
      <c r="A12" s="5">
        <v>7</v>
      </c>
      <c r="B12" s="2" t="s">
        <v>28</v>
      </c>
      <c r="C12" s="32" t="s">
        <v>14</v>
      </c>
      <c r="D12" s="33">
        <v>4</v>
      </c>
      <c r="E12" s="10">
        <v>3.5</v>
      </c>
      <c r="F12" s="20" t="s">
        <v>341</v>
      </c>
      <c r="G12" s="24">
        <v>7.9</v>
      </c>
      <c r="H12" s="10">
        <v>0.8</v>
      </c>
      <c r="I12" s="11">
        <v>1.4000000000000001</v>
      </c>
      <c r="J12" s="11">
        <v>1</v>
      </c>
      <c r="K12" s="11">
        <v>1.2000000000000002</v>
      </c>
      <c r="L12" s="11">
        <v>1</v>
      </c>
      <c r="M12" s="11">
        <v>0.8</v>
      </c>
      <c r="N12" s="11">
        <v>1.8</v>
      </c>
      <c r="O12" s="24">
        <v>8.0000000000000018</v>
      </c>
      <c r="P12" s="25">
        <v>19.900000000000002</v>
      </c>
      <c r="Q12" s="25"/>
    </row>
    <row r="13" spans="1:17" ht="20.25" customHeight="1">
      <c r="A13" s="5">
        <v>8</v>
      </c>
      <c r="B13" s="2" t="s">
        <v>192</v>
      </c>
      <c r="C13" s="32" t="s">
        <v>14</v>
      </c>
      <c r="D13" s="33">
        <v>6</v>
      </c>
      <c r="E13" s="10">
        <v>2.75</v>
      </c>
      <c r="F13" s="20" t="s">
        <v>347</v>
      </c>
      <c r="G13" s="24">
        <v>6.15</v>
      </c>
      <c r="H13" s="10">
        <v>0.60000000000000009</v>
      </c>
      <c r="I13" s="11">
        <v>1</v>
      </c>
      <c r="J13" s="11">
        <v>0.8</v>
      </c>
      <c r="K13" s="11">
        <v>1.4000000000000001</v>
      </c>
      <c r="L13" s="11">
        <v>1.2000000000000002</v>
      </c>
      <c r="M13" s="11">
        <v>1</v>
      </c>
      <c r="N13" s="11">
        <v>1.4000000000000001</v>
      </c>
      <c r="O13" s="24">
        <v>7.4</v>
      </c>
      <c r="P13" s="25">
        <v>19.55</v>
      </c>
      <c r="Q13" s="25"/>
    </row>
    <row r="14" spans="1:17" ht="20.25" customHeight="1">
      <c r="A14" s="5">
        <v>9</v>
      </c>
      <c r="B14" s="2" t="s">
        <v>235</v>
      </c>
      <c r="C14" s="32" t="s">
        <v>14</v>
      </c>
      <c r="D14" s="33">
        <v>5.5</v>
      </c>
      <c r="E14" s="10">
        <v>2.25</v>
      </c>
      <c r="F14" s="20" t="s">
        <v>338</v>
      </c>
      <c r="G14" s="24">
        <v>6.45</v>
      </c>
      <c r="H14" s="12">
        <v>0.4</v>
      </c>
      <c r="I14" s="13">
        <v>1.4000000000000001</v>
      </c>
      <c r="J14" s="29">
        <v>0.60000000000000009</v>
      </c>
      <c r="K14" s="13">
        <v>1.4000000000000001</v>
      </c>
      <c r="L14" s="13">
        <v>1.2000000000000002</v>
      </c>
      <c r="M14" s="13">
        <v>1.2000000000000002</v>
      </c>
      <c r="N14" s="13">
        <v>1.4000000000000001</v>
      </c>
      <c r="O14" s="24">
        <v>7.6000000000000014</v>
      </c>
      <c r="P14" s="25">
        <v>19.55</v>
      </c>
      <c r="Q14" s="25"/>
    </row>
    <row r="15" spans="1:17" ht="20.25" customHeight="1">
      <c r="A15" s="5">
        <v>10</v>
      </c>
      <c r="B15" s="2" t="s">
        <v>292</v>
      </c>
      <c r="C15" s="32" t="s">
        <v>14</v>
      </c>
      <c r="D15" s="33">
        <v>4</v>
      </c>
      <c r="E15" s="10">
        <v>3.5</v>
      </c>
      <c r="F15" s="20" t="s">
        <v>339</v>
      </c>
      <c r="G15" s="24">
        <v>8.3000000000000007</v>
      </c>
      <c r="H15" s="12">
        <v>0.4</v>
      </c>
      <c r="I15" s="13">
        <v>1.2000000000000002</v>
      </c>
      <c r="J15" s="29">
        <v>1</v>
      </c>
      <c r="K15" s="13">
        <v>1.2000000000000002</v>
      </c>
      <c r="L15" s="13">
        <v>1.2000000000000002</v>
      </c>
      <c r="M15" s="13">
        <v>1</v>
      </c>
      <c r="N15" s="13">
        <v>1.2000000000000002</v>
      </c>
      <c r="O15" s="24">
        <v>7.2000000000000011</v>
      </c>
      <c r="P15" s="25">
        <v>19.5</v>
      </c>
      <c r="Q15" s="25"/>
    </row>
    <row r="16" spans="1:17" ht="20.25" customHeight="1">
      <c r="A16" s="5">
        <v>11</v>
      </c>
      <c r="B16" s="2" t="s">
        <v>297</v>
      </c>
      <c r="C16" s="32" t="s">
        <v>14</v>
      </c>
      <c r="D16" s="33">
        <v>5.25</v>
      </c>
      <c r="E16" s="10">
        <v>3</v>
      </c>
      <c r="F16" s="20" t="s">
        <v>338</v>
      </c>
      <c r="G16" s="24">
        <v>7.2</v>
      </c>
      <c r="H16" s="12">
        <v>0.8</v>
      </c>
      <c r="I16" s="13">
        <v>1.2000000000000002</v>
      </c>
      <c r="J16" s="29">
        <v>0.8</v>
      </c>
      <c r="K16" s="13">
        <v>1.4000000000000001</v>
      </c>
      <c r="L16" s="13">
        <v>1.2000000000000002</v>
      </c>
      <c r="M16" s="13">
        <v>1</v>
      </c>
      <c r="N16" s="13">
        <v>0.60000000000000009</v>
      </c>
      <c r="O16" s="24">
        <v>7</v>
      </c>
      <c r="P16" s="25">
        <v>19.45</v>
      </c>
      <c r="Q16" s="25"/>
    </row>
    <row r="17" spans="1:17" ht="20.25" customHeight="1">
      <c r="A17" s="5">
        <v>12</v>
      </c>
      <c r="B17" s="2" t="s">
        <v>181</v>
      </c>
      <c r="C17" s="32" t="s">
        <v>14</v>
      </c>
      <c r="D17" s="33">
        <v>5.25</v>
      </c>
      <c r="E17" s="10">
        <v>3.5</v>
      </c>
      <c r="F17" s="20" t="s">
        <v>348</v>
      </c>
      <c r="G17" s="24">
        <v>6.5</v>
      </c>
      <c r="H17" s="10">
        <v>0.60000000000000009</v>
      </c>
      <c r="I17" s="11">
        <v>1</v>
      </c>
      <c r="J17" s="30">
        <v>0.8</v>
      </c>
      <c r="K17" s="11">
        <v>1.4000000000000001</v>
      </c>
      <c r="L17" s="11">
        <v>1.2000000000000002</v>
      </c>
      <c r="M17" s="11">
        <v>1</v>
      </c>
      <c r="N17" s="11">
        <v>1.4000000000000001</v>
      </c>
      <c r="O17" s="24">
        <v>7.4</v>
      </c>
      <c r="P17" s="25">
        <v>19.149999999999999</v>
      </c>
      <c r="Q17" s="25"/>
    </row>
    <row r="18" spans="1:17" ht="20.25" customHeight="1">
      <c r="A18" s="5">
        <v>13</v>
      </c>
      <c r="B18" s="2" t="s">
        <v>155</v>
      </c>
      <c r="C18" s="32" t="s">
        <v>14</v>
      </c>
      <c r="D18" s="33">
        <v>6.5</v>
      </c>
      <c r="E18" s="10">
        <v>1.75</v>
      </c>
      <c r="F18" s="20" t="s">
        <v>335</v>
      </c>
      <c r="G18" s="24">
        <v>5.55</v>
      </c>
      <c r="H18" s="12">
        <v>0.8</v>
      </c>
      <c r="I18" s="13">
        <v>1</v>
      </c>
      <c r="J18" s="29">
        <v>0.60000000000000009</v>
      </c>
      <c r="K18" s="13">
        <v>1.2000000000000002</v>
      </c>
      <c r="L18" s="13">
        <v>1</v>
      </c>
      <c r="M18" s="13">
        <v>1</v>
      </c>
      <c r="N18" s="13">
        <v>1.4000000000000001</v>
      </c>
      <c r="O18" s="24">
        <v>7.0000000000000009</v>
      </c>
      <c r="P18" s="25">
        <v>19.05</v>
      </c>
      <c r="Q18" s="25"/>
    </row>
    <row r="19" spans="1:17" ht="20.25" customHeight="1">
      <c r="A19" s="5">
        <v>14</v>
      </c>
      <c r="B19" s="2" t="s">
        <v>67</v>
      </c>
      <c r="C19" s="32" t="s">
        <v>14</v>
      </c>
      <c r="D19" s="33">
        <v>6</v>
      </c>
      <c r="E19" s="10">
        <v>2</v>
      </c>
      <c r="F19" s="20" t="s">
        <v>337</v>
      </c>
      <c r="G19" s="24">
        <v>6</v>
      </c>
      <c r="H19" s="10">
        <v>0.8</v>
      </c>
      <c r="I19" s="11">
        <v>1</v>
      </c>
      <c r="J19" s="29">
        <v>0.8</v>
      </c>
      <c r="K19" s="11">
        <v>1.4000000000000001</v>
      </c>
      <c r="L19" s="11">
        <v>1</v>
      </c>
      <c r="M19" s="11">
        <v>0.8</v>
      </c>
      <c r="N19" s="11">
        <v>1.2000000000000002</v>
      </c>
      <c r="O19" s="24">
        <v>7</v>
      </c>
      <c r="P19" s="25">
        <v>19</v>
      </c>
      <c r="Q19" s="25"/>
    </row>
    <row r="20" spans="1:17" ht="20.25" customHeight="1">
      <c r="A20" s="5">
        <v>15</v>
      </c>
      <c r="B20" s="2" t="s">
        <v>34</v>
      </c>
      <c r="C20" s="32" t="s">
        <v>14</v>
      </c>
      <c r="D20" s="33">
        <v>6.5</v>
      </c>
      <c r="E20" s="10">
        <v>1.25</v>
      </c>
      <c r="F20" s="20" t="s">
        <v>337</v>
      </c>
      <c r="G20" s="24">
        <v>5.25</v>
      </c>
      <c r="H20" s="12">
        <v>1</v>
      </c>
      <c r="I20" s="13">
        <v>1.2000000000000002</v>
      </c>
      <c r="J20" s="29">
        <v>0.60000000000000009</v>
      </c>
      <c r="K20" s="13">
        <v>1.2000000000000002</v>
      </c>
      <c r="L20" s="13">
        <v>1</v>
      </c>
      <c r="M20" s="13">
        <v>0.60000000000000009</v>
      </c>
      <c r="N20" s="13">
        <v>1.6</v>
      </c>
      <c r="O20" s="24">
        <v>7.2</v>
      </c>
      <c r="P20" s="25">
        <v>18.95</v>
      </c>
      <c r="Q20" s="25"/>
    </row>
    <row r="21" spans="1:17" ht="20.25" customHeight="1">
      <c r="A21" s="5">
        <v>16</v>
      </c>
      <c r="B21" s="2" t="s">
        <v>11</v>
      </c>
      <c r="C21" s="32" t="s">
        <v>14</v>
      </c>
      <c r="D21" s="33">
        <v>5.5</v>
      </c>
      <c r="E21" s="10">
        <v>3.6</v>
      </c>
      <c r="F21" s="20" t="s">
        <v>347</v>
      </c>
      <c r="G21" s="24">
        <v>7</v>
      </c>
      <c r="H21" s="12">
        <v>0.4</v>
      </c>
      <c r="I21" s="13">
        <v>1</v>
      </c>
      <c r="J21" s="29">
        <v>0.8</v>
      </c>
      <c r="K21" s="13">
        <v>1.4000000000000001</v>
      </c>
      <c r="L21" s="13">
        <v>1</v>
      </c>
      <c r="M21" s="13">
        <v>0.8</v>
      </c>
      <c r="N21" s="13">
        <v>1</v>
      </c>
      <c r="O21" s="24">
        <v>6.4</v>
      </c>
      <c r="P21" s="25">
        <v>18.899999999999999</v>
      </c>
      <c r="Q21" s="25"/>
    </row>
    <row r="22" spans="1:17" ht="20.25" customHeight="1">
      <c r="A22" s="5">
        <v>17</v>
      </c>
      <c r="B22" s="2" t="s">
        <v>183</v>
      </c>
      <c r="C22" s="32" t="s">
        <v>14</v>
      </c>
      <c r="D22" s="33">
        <v>5.75</v>
      </c>
      <c r="E22" s="10">
        <v>2</v>
      </c>
      <c r="F22" s="20" t="s">
        <v>338</v>
      </c>
      <c r="G22" s="24">
        <v>6.2</v>
      </c>
      <c r="H22" s="12">
        <v>0.8</v>
      </c>
      <c r="I22" s="13">
        <v>0.8</v>
      </c>
      <c r="J22" s="29">
        <v>0.8</v>
      </c>
      <c r="K22" s="13">
        <v>1.4000000000000001</v>
      </c>
      <c r="L22" s="13">
        <v>1</v>
      </c>
      <c r="M22" s="13">
        <v>0.8</v>
      </c>
      <c r="N22" s="13">
        <v>1</v>
      </c>
      <c r="O22" s="24">
        <v>6.6</v>
      </c>
      <c r="P22" s="25">
        <v>18.55</v>
      </c>
      <c r="Q22" s="25"/>
    </row>
    <row r="23" spans="1:17" ht="20.25" customHeight="1">
      <c r="A23" s="5">
        <v>18</v>
      </c>
      <c r="B23" s="2" t="s">
        <v>153</v>
      </c>
      <c r="C23" s="32" t="s">
        <v>14</v>
      </c>
      <c r="D23" s="33">
        <v>7</v>
      </c>
      <c r="E23" s="10">
        <v>1.5</v>
      </c>
      <c r="F23" s="20" t="s">
        <v>335</v>
      </c>
      <c r="G23" s="24">
        <v>5.3</v>
      </c>
      <c r="H23" s="10">
        <v>0.8</v>
      </c>
      <c r="I23" s="11">
        <v>1</v>
      </c>
      <c r="J23" s="11">
        <v>0.4</v>
      </c>
      <c r="K23" s="11">
        <v>1.4000000000000001</v>
      </c>
      <c r="L23" s="11">
        <v>1</v>
      </c>
      <c r="M23" s="11">
        <v>0.8</v>
      </c>
      <c r="N23" s="11">
        <v>0.8</v>
      </c>
      <c r="O23" s="24">
        <v>6.2</v>
      </c>
      <c r="P23" s="25">
        <v>18.5</v>
      </c>
      <c r="Q23" s="25"/>
    </row>
    <row r="24" spans="1:17" ht="20.25" customHeight="1">
      <c r="A24" s="5">
        <v>19</v>
      </c>
      <c r="B24" s="2" t="s">
        <v>187</v>
      </c>
      <c r="C24" s="32" t="s">
        <v>14</v>
      </c>
      <c r="D24" s="33">
        <v>5</v>
      </c>
      <c r="E24" s="10">
        <v>3.5</v>
      </c>
      <c r="F24" s="20" t="s">
        <v>347</v>
      </c>
      <c r="G24" s="24">
        <v>6.9</v>
      </c>
      <c r="H24" s="12">
        <v>1</v>
      </c>
      <c r="I24" s="13">
        <v>0.8</v>
      </c>
      <c r="J24" s="29">
        <v>0.60000000000000009</v>
      </c>
      <c r="K24" s="13">
        <v>1.2000000000000002</v>
      </c>
      <c r="L24" s="13">
        <v>1</v>
      </c>
      <c r="M24" s="13">
        <v>0.8</v>
      </c>
      <c r="N24" s="13">
        <v>1.2000000000000002</v>
      </c>
      <c r="O24" s="24">
        <v>6.6000000000000005</v>
      </c>
      <c r="P24" s="25">
        <v>18.5</v>
      </c>
      <c r="Q24" s="25"/>
    </row>
    <row r="25" spans="1:17" ht="20.25" customHeight="1">
      <c r="A25" s="5">
        <v>20</v>
      </c>
      <c r="B25" s="2" t="s">
        <v>310</v>
      </c>
      <c r="C25" s="32" t="s">
        <v>14</v>
      </c>
      <c r="D25" s="33">
        <v>4.25</v>
      </c>
      <c r="E25" s="10">
        <v>2.75</v>
      </c>
      <c r="F25" s="20" t="s">
        <v>341</v>
      </c>
      <c r="G25" s="24">
        <v>7.15</v>
      </c>
      <c r="H25" s="10">
        <v>1</v>
      </c>
      <c r="I25" s="11">
        <v>0.8</v>
      </c>
      <c r="J25" s="11">
        <v>0.4</v>
      </c>
      <c r="K25" s="11">
        <v>1.2000000000000002</v>
      </c>
      <c r="L25" s="11">
        <v>1.2000000000000002</v>
      </c>
      <c r="M25" s="11">
        <v>0.8</v>
      </c>
      <c r="N25" s="11">
        <v>1.6</v>
      </c>
      <c r="O25" s="24">
        <v>7.0000000000000009</v>
      </c>
      <c r="P25" s="25">
        <v>18.400000000000002</v>
      </c>
      <c r="Q25" s="25"/>
    </row>
    <row r="26" spans="1:17" ht="20.25" customHeight="1">
      <c r="A26" s="5">
        <v>21</v>
      </c>
      <c r="B26" s="2" t="s">
        <v>71</v>
      </c>
      <c r="C26" s="32" t="s">
        <v>14</v>
      </c>
      <c r="D26" s="33">
        <v>6</v>
      </c>
      <c r="E26" s="10">
        <v>2</v>
      </c>
      <c r="F26" s="20" t="s">
        <v>347</v>
      </c>
      <c r="G26" s="24">
        <v>5.4</v>
      </c>
      <c r="H26" s="10">
        <v>0.4</v>
      </c>
      <c r="I26" s="11">
        <v>1</v>
      </c>
      <c r="J26" s="30">
        <v>0.60000000000000009</v>
      </c>
      <c r="K26" s="11">
        <v>1</v>
      </c>
      <c r="L26" s="11">
        <v>1</v>
      </c>
      <c r="M26" s="11">
        <v>1</v>
      </c>
      <c r="N26" s="11">
        <v>1.6</v>
      </c>
      <c r="O26" s="24">
        <v>6.6</v>
      </c>
      <c r="P26" s="25">
        <v>18</v>
      </c>
      <c r="Q26" s="25"/>
    </row>
    <row r="27" spans="1:17" ht="20.25" customHeight="1">
      <c r="A27" s="5">
        <v>22</v>
      </c>
      <c r="B27" s="2" t="s">
        <v>208</v>
      </c>
      <c r="C27" s="32" t="s">
        <v>14</v>
      </c>
      <c r="D27" s="33">
        <v>5.25</v>
      </c>
      <c r="E27" s="10">
        <v>2</v>
      </c>
      <c r="F27" s="20" t="s">
        <v>341</v>
      </c>
      <c r="G27" s="24">
        <v>6.4</v>
      </c>
      <c r="H27" s="10">
        <v>0.60000000000000009</v>
      </c>
      <c r="I27" s="11">
        <v>1</v>
      </c>
      <c r="J27" s="30">
        <v>0.60000000000000009</v>
      </c>
      <c r="K27" s="11">
        <v>1.2000000000000002</v>
      </c>
      <c r="L27" s="11">
        <v>1</v>
      </c>
      <c r="M27" s="11">
        <v>1</v>
      </c>
      <c r="N27" s="11">
        <v>0.8</v>
      </c>
      <c r="O27" s="24">
        <v>6.1999999999999993</v>
      </c>
      <c r="P27" s="25">
        <v>17.850000000000001</v>
      </c>
      <c r="Q27" s="25"/>
    </row>
    <row r="28" spans="1:17" ht="20.25" customHeight="1">
      <c r="A28" s="5">
        <v>23</v>
      </c>
      <c r="B28" s="2" t="s">
        <v>189</v>
      </c>
      <c r="C28" s="32" t="s">
        <v>14</v>
      </c>
      <c r="D28" s="33">
        <v>4.5</v>
      </c>
      <c r="E28" s="10">
        <v>1.25</v>
      </c>
      <c r="F28" s="20" t="s">
        <v>355</v>
      </c>
      <c r="G28" s="24">
        <v>5.85</v>
      </c>
      <c r="H28" s="12">
        <v>1</v>
      </c>
      <c r="I28" s="13">
        <v>0.8</v>
      </c>
      <c r="J28" s="29">
        <v>0.8</v>
      </c>
      <c r="K28" s="13">
        <v>1.2000000000000002</v>
      </c>
      <c r="L28" s="13">
        <v>1</v>
      </c>
      <c r="M28" s="13">
        <v>0.8</v>
      </c>
      <c r="N28" s="13">
        <v>1.8</v>
      </c>
      <c r="O28" s="24">
        <v>7.4</v>
      </c>
      <c r="P28" s="25">
        <v>17.75</v>
      </c>
      <c r="Q28" s="25"/>
    </row>
    <row r="29" spans="1:17" ht="20.25" customHeight="1">
      <c r="A29" s="5">
        <v>24</v>
      </c>
      <c r="B29" s="2" t="s">
        <v>334</v>
      </c>
      <c r="C29" s="32" t="s">
        <v>14</v>
      </c>
      <c r="D29" s="33">
        <v>5.5</v>
      </c>
      <c r="E29" s="10">
        <v>2.75</v>
      </c>
      <c r="F29" s="20" t="s">
        <v>346</v>
      </c>
      <c r="G29" s="24">
        <v>5.95</v>
      </c>
      <c r="H29" s="2">
        <v>0.8</v>
      </c>
      <c r="I29" s="2">
        <v>1.2000000000000002</v>
      </c>
      <c r="J29" s="38">
        <v>0.60000000000000009</v>
      </c>
      <c r="K29" s="2">
        <v>1</v>
      </c>
      <c r="L29" s="2">
        <v>1</v>
      </c>
      <c r="M29" s="2">
        <v>0.8</v>
      </c>
      <c r="N29" s="2">
        <v>0.8</v>
      </c>
      <c r="O29" s="24">
        <v>6.2</v>
      </c>
      <c r="P29" s="25">
        <v>17.649999999999999</v>
      </c>
      <c r="Q29" s="25"/>
    </row>
    <row r="30" spans="1:17" ht="20.25" customHeight="1">
      <c r="A30" s="5">
        <v>25</v>
      </c>
      <c r="B30" s="2" t="s">
        <v>92</v>
      </c>
      <c r="C30" s="32" t="s">
        <v>14</v>
      </c>
      <c r="D30" s="33">
        <v>5</v>
      </c>
      <c r="E30" s="10">
        <v>2</v>
      </c>
      <c r="F30" s="20" t="s">
        <v>348</v>
      </c>
      <c r="G30" s="24">
        <v>5</v>
      </c>
      <c r="H30" s="37">
        <v>0.60000000000000009</v>
      </c>
      <c r="I30" s="37">
        <v>0.8</v>
      </c>
      <c r="J30" s="37">
        <v>1.2000000000000002</v>
      </c>
      <c r="K30" s="37">
        <v>1.2000000000000002</v>
      </c>
      <c r="L30" s="37">
        <v>1</v>
      </c>
      <c r="M30" s="37">
        <v>0.60000000000000009</v>
      </c>
      <c r="N30" s="37">
        <v>1.6</v>
      </c>
      <c r="O30" s="24">
        <v>7</v>
      </c>
      <c r="P30" s="25">
        <v>17</v>
      </c>
      <c r="Q30" s="25"/>
    </row>
    <row r="31" spans="1:17" ht="20.25" customHeight="1">
      <c r="A31" s="5">
        <v>26</v>
      </c>
      <c r="B31" s="2" t="s">
        <v>30</v>
      </c>
      <c r="C31" s="32" t="s">
        <v>14</v>
      </c>
      <c r="D31" s="33">
        <v>5.75</v>
      </c>
      <c r="E31" s="10">
        <v>2</v>
      </c>
      <c r="F31" s="20" t="s">
        <v>335</v>
      </c>
      <c r="G31" s="24">
        <v>5.8</v>
      </c>
      <c r="H31" s="37">
        <v>0.60000000000000009</v>
      </c>
      <c r="I31" s="37">
        <v>0.60000000000000009</v>
      </c>
      <c r="J31" s="37">
        <v>0.2</v>
      </c>
      <c r="K31" s="37">
        <v>1</v>
      </c>
      <c r="L31" s="37">
        <v>1</v>
      </c>
      <c r="M31" s="37">
        <v>0.8</v>
      </c>
      <c r="N31" s="37">
        <v>1.2000000000000002</v>
      </c>
      <c r="O31" s="24">
        <v>5.4</v>
      </c>
      <c r="P31" s="25">
        <v>16.95</v>
      </c>
      <c r="Q31" s="40"/>
    </row>
    <row r="32" spans="1:17" ht="20.25" customHeight="1">
      <c r="A32" s="5">
        <v>27</v>
      </c>
      <c r="B32" s="2" t="s">
        <v>281</v>
      </c>
      <c r="C32" s="32" t="s">
        <v>14</v>
      </c>
      <c r="D32" s="33">
        <v>4.5</v>
      </c>
      <c r="E32" s="10">
        <v>2.1</v>
      </c>
      <c r="F32" s="20" t="s">
        <v>337</v>
      </c>
      <c r="G32" s="24">
        <v>6.1</v>
      </c>
      <c r="H32" s="2">
        <v>0.4</v>
      </c>
      <c r="I32" s="2">
        <v>1.2000000000000002</v>
      </c>
      <c r="J32" s="38">
        <v>0.8</v>
      </c>
      <c r="K32" s="2">
        <v>1</v>
      </c>
      <c r="L32" s="2">
        <v>1</v>
      </c>
      <c r="M32" s="2">
        <v>0.8</v>
      </c>
      <c r="N32" s="2">
        <v>1</v>
      </c>
      <c r="O32" s="24">
        <v>6.2</v>
      </c>
      <c r="P32" s="25">
        <v>16.8</v>
      </c>
      <c r="Q32" s="25"/>
    </row>
    <row r="33" spans="1:17" ht="20.25" customHeight="1">
      <c r="A33" s="5">
        <v>28</v>
      </c>
      <c r="B33" s="2" t="s">
        <v>326</v>
      </c>
      <c r="C33" s="32" t="s">
        <v>14</v>
      </c>
      <c r="D33" s="33">
        <v>5.5</v>
      </c>
      <c r="E33" s="10">
        <v>2.5</v>
      </c>
      <c r="F33" s="20" t="s">
        <v>335</v>
      </c>
      <c r="G33" s="24">
        <v>6.3</v>
      </c>
      <c r="H33" s="2">
        <v>0.60000000000000009</v>
      </c>
      <c r="I33" s="2">
        <v>0.4</v>
      </c>
      <c r="J33" s="38">
        <v>0.2</v>
      </c>
      <c r="K33" s="2">
        <v>1.2000000000000002</v>
      </c>
      <c r="L33" s="2">
        <v>1</v>
      </c>
      <c r="M33" s="2">
        <v>0.60000000000000009</v>
      </c>
      <c r="N33" s="2">
        <v>1</v>
      </c>
      <c r="O33" s="24">
        <v>5</v>
      </c>
      <c r="P33" s="25">
        <v>16.8</v>
      </c>
      <c r="Q33" s="25"/>
    </row>
    <row r="34" spans="1:17" ht="20.25" customHeight="1">
      <c r="A34" s="5">
        <v>29</v>
      </c>
      <c r="B34" s="2" t="s">
        <v>119</v>
      </c>
      <c r="C34" s="32" t="s">
        <v>14</v>
      </c>
      <c r="D34" s="33">
        <v>5</v>
      </c>
      <c r="E34" s="10">
        <v>2</v>
      </c>
      <c r="F34" s="20" t="s">
        <v>347</v>
      </c>
      <c r="G34" s="24">
        <v>5.4</v>
      </c>
      <c r="H34" s="2">
        <v>0.8</v>
      </c>
      <c r="I34" s="2">
        <v>0.4</v>
      </c>
      <c r="J34" s="38">
        <v>0.8</v>
      </c>
      <c r="K34" s="2">
        <v>1.2000000000000002</v>
      </c>
      <c r="L34" s="2">
        <v>1</v>
      </c>
      <c r="M34" s="2">
        <v>0.60000000000000009</v>
      </c>
      <c r="N34" s="2">
        <v>1</v>
      </c>
      <c r="O34" s="24">
        <v>5.8000000000000007</v>
      </c>
      <c r="P34" s="25">
        <v>16.200000000000003</v>
      </c>
      <c r="Q34" s="25"/>
    </row>
    <row r="35" spans="1:17" ht="20.25" customHeight="1">
      <c r="A35" s="5">
        <v>30</v>
      </c>
      <c r="B35" s="2" t="s">
        <v>226</v>
      </c>
      <c r="C35" s="32" t="s">
        <v>14</v>
      </c>
      <c r="D35" s="33">
        <v>4.5</v>
      </c>
      <c r="E35" s="10">
        <v>1.75</v>
      </c>
      <c r="F35" s="20" t="s">
        <v>337</v>
      </c>
      <c r="G35" s="24">
        <v>5.75</v>
      </c>
      <c r="H35" s="2">
        <v>0.8</v>
      </c>
      <c r="I35" s="2">
        <v>0.8</v>
      </c>
      <c r="J35" s="38">
        <v>0.60000000000000009</v>
      </c>
      <c r="K35" s="2">
        <v>1.2000000000000002</v>
      </c>
      <c r="L35" s="2">
        <v>0.8</v>
      </c>
      <c r="M35" s="2">
        <v>1</v>
      </c>
      <c r="N35" s="2">
        <v>0.60000000000000009</v>
      </c>
      <c r="O35" s="24">
        <v>5.8000000000000007</v>
      </c>
      <c r="P35" s="25">
        <v>16.05</v>
      </c>
      <c r="Q35" s="25"/>
    </row>
    <row r="36" spans="1:17" ht="20.25" customHeight="1">
      <c r="A36" s="5">
        <v>31</v>
      </c>
      <c r="B36" s="2" t="s">
        <v>214</v>
      </c>
      <c r="C36" s="32" t="s">
        <v>14</v>
      </c>
      <c r="D36" s="33">
        <v>4.5</v>
      </c>
      <c r="E36" s="10">
        <v>1.75</v>
      </c>
      <c r="F36" s="20" t="s">
        <v>337</v>
      </c>
      <c r="G36" s="24">
        <v>5.75</v>
      </c>
      <c r="H36" s="2">
        <v>0.8</v>
      </c>
      <c r="I36" s="2">
        <v>0.8</v>
      </c>
      <c r="J36" s="38">
        <v>0.60000000000000009</v>
      </c>
      <c r="K36" s="2">
        <v>1</v>
      </c>
      <c r="L36" s="2">
        <v>1</v>
      </c>
      <c r="M36" s="2">
        <v>1</v>
      </c>
      <c r="N36" s="2">
        <v>0.4</v>
      </c>
      <c r="O36" s="24">
        <v>5.6</v>
      </c>
      <c r="P36" s="25">
        <v>15.85</v>
      </c>
      <c r="Q36" s="25"/>
    </row>
    <row r="37" spans="1:17" ht="20.25" customHeight="1">
      <c r="A37" s="5">
        <v>32</v>
      </c>
      <c r="B37" s="2" t="s">
        <v>218</v>
      </c>
      <c r="C37" s="32" t="s">
        <v>14</v>
      </c>
      <c r="D37" s="33">
        <v>5.5</v>
      </c>
      <c r="E37" s="10">
        <v>1.25</v>
      </c>
      <c r="F37" s="20" t="s">
        <v>348</v>
      </c>
      <c r="G37" s="24">
        <v>4.25</v>
      </c>
      <c r="H37" s="37">
        <v>0.60000000000000009</v>
      </c>
      <c r="I37" s="37">
        <v>0.4</v>
      </c>
      <c r="J37" s="39">
        <v>1</v>
      </c>
      <c r="K37" s="37">
        <v>1</v>
      </c>
      <c r="L37" s="37">
        <v>1</v>
      </c>
      <c r="M37" s="37">
        <v>1</v>
      </c>
      <c r="N37" s="37">
        <v>1</v>
      </c>
      <c r="O37" s="24">
        <v>6</v>
      </c>
      <c r="P37" s="25">
        <v>15.75</v>
      </c>
      <c r="Q37" s="25"/>
    </row>
    <row r="38" spans="1:17" ht="20.25" customHeight="1">
      <c r="A38" s="5">
        <v>33</v>
      </c>
      <c r="B38" s="2" t="s">
        <v>27</v>
      </c>
      <c r="C38" s="32" t="s">
        <v>14</v>
      </c>
      <c r="D38" s="33">
        <v>5.25</v>
      </c>
      <c r="E38" s="10">
        <v>1</v>
      </c>
      <c r="F38" s="20" t="s">
        <v>347</v>
      </c>
      <c r="G38" s="24">
        <v>4.4000000000000004</v>
      </c>
      <c r="H38" s="2">
        <v>0.60000000000000009</v>
      </c>
      <c r="I38" s="2">
        <v>0.60000000000000009</v>
      </c>
      <c r="J38" s="38">
        <v>0.4</v>
      </c>
      <c r="K38" s="2">
        <v>1.4000000000000001</v>
      </c>
      <c r="L38" s="2">
        <v>1</v>
      </c>
      <c r="M38" s="2">
        <v>1</v>
      </c>
      <c r="N38" s="2">
        <v>1</v>
      </c>
      <c r="O38" s="24">
        <v>6</v>
      </c>
      <c r="P38" s="25">
        <v>15.65</v>
      </c>
      <c r="Q38" s="25"/>
    </row>
    <row r="39" spans="1:17" ht="20.25" customHeight="1">
      <c r="A39" s="5">
        <v>34</v>
      </c>
      <c r="B39" s="2" t="s">
        <v>65</v>
      </c>
      <c r="C39" s="32" t="s">
        <v>14</v>
      </c>
      <c r="D39" s="33">
        <v>4.25</v>
      </c>
      <c r="E39" s="10">
        <v>2.75</v>
      </c>
      <c r="F39" s="20" t="s">
        <v>335</v>
      </c>
      <c r="G39" s="24">
        <v>6.55</v>
      </c>
      <c r="H39" s="37">
        <v>0.8</v>
      </c>
      <c r="I39" s="37">
        <v>0.4</v>
      </c>
      <c r="J39" s="37">
        <v>0.60000000000000009</v>
      </c>
      <c r="K39" s="37">
        <v>0.60000000000000009</v>
      </c>
      <c r="L39" s="37">
        <v>0.8</v>
      </c>
      <c r="M39" s="37">
        <v>0.60000000000000009</v>
      </c>
      <c r="N39" s="37">
        <v>1</v>
      </c>
      <c r="O39" s="24">
        <v>4.8000000000000007</v>
      </c>
      <c r="P39" s="25">
        <v>15.600000000000001</v>
      </c>
      <c r="Q39" s="25"/>
    </row>
    <row r="40" spans="1:17" ht="20.25" customHeight="1">
      <c r="A40" s="5">
        <v>35</v>
      </c>
      <c r="B40" s="2" t="s">
        <v>273</v>
      </c>
      <c r="C40" s="32" t="s">
        <v>14</v>
      </c>
      <c r="D40" s="33">
        <v>4.75</v>
      </c>
      <c r="E40" s="10">
        <v>1.25</v>
      </c>
      <c r="F40" s="20" t="s">
        <v>347</v>
      </c>
      <c r="G40" s="24">
        <v>4.6500000000000004</v>
      </c>
      <c r="H40" s="37">
        <v>0.4</v>
      </c>
      <c r="I40" s="37">
        <v>0.8</v>
      </c>
      <c r="J40" s="37">
        <v>0.60000000000000009</v>
      </c>
      <c r="K40" s="37">
        <v>1</v>
      </c>
      <c r="L40" s="37">
        <v>1</v>
      </c>
      <c r="M40" s="37">
        <v>0.4</v>
      </c>
      <c r="N40" s="37">
        <v>2</v>
      </c>
      <c r="O40" s="24">
        <v>6.2</v>
      </c>
      <c r="P40" s="25">
        <v>15.600000000000001</v>
      </c>
      <c r="Q40" s="25"/>
    </row>
    <row r="41" spans="1:17" ht="20.25" customHeight="1">
      <c r="A41" s="5">
        <v>36</v>
      </c>
      <c r="B41" s="2" t="s">
        <v>169</v>
      </c>
      <c r="C41" s="32" t="s">
        <v>14</v>
      </c>
      <c r="D41" s="33">
        <v>4.75</v>
      </c>
      <c r="E41" s="10">
        <v>1.5</v>
      </c>
      <c r="F41" s="20" t="s">
        <v>346</v>
      </c>
      <c r="G41" s="24">
        <v>4.7</v>
      </c>
      <c r="H41" s="37">
        <v>1</v>
      </c>
      <c r="I41" s="37">
        <v>0.4</v>
      </c>
      <c r="J41" s="39">
        <v>0.2</v>
      </c>
      <c r="K41" s="37">
        <v>1.4000000000000001</v>
      </c>
      <c r="L41" s="37">
        <v>1.2000000000000002</v>
      </c>
      <c r="M41" s="37">
        <v>1</v>
      </c>
      <c r="N41" s="37">
        <v>0.8</v>
      </c>
      <c r="O41" s="24">
        <v>6.0000000000000009</v>
      </c>
      <c r="P41" s="25">
        <v>15.450000000000001</v>
      </c>
      <c r="Q41" s="25"/>
    </row>
    <row r="42" spans="1:17" ht="20.25" customHeight="1">
      <c r="A42" s="5">
        <v>37</v>
      </c>
      <c r="B42" s="2" t="s">
        <v>241</v>
      </c>
      <c r="C42" s="32" t="s">
        <v>14</v>
      </c>
      <c r="D42" s="33">
        <v>4</v>
      </c>
      <c r="E42" s="10">
        <v>2</v>
      </c>
      <c r="F42" s="20" t="s">
        <v>346</v>
      </c>
      <c r="G42" s="24">
        <v>5.2</v>
      </c>
      <c r="H42" s="37">
        <v>0.8</v>
      </c>
      <c r="I42" s="37">
        <v>0.60000000000000009</v>
      </c>
      <c r="J42" s="37">
        <v>0.4</v>
      </c>
      <c r="K42" s="37">
        <v>1</v>
      </c>
      <c r="L42" s="37">
        <v>0.8</v>
      </c>
      <c r="M42" s="37">
        <v>1</v>
      </c>
      <c r="N42" s="37">
        <v>1.4000000000000001</v>
      </c>
      <c r="O42" s="24">
        <v>6.0000000000000009</v>
      </c>
      <c r="P42" s="25">
        <v>15.200000000000001</v>
      </c>
      <c r="Q42" s="25"/>
    </row>
    <row r="43" spans="1:17" ht="20.25" customHeight="1">
      <c r="A43" s="5">
        <v>38</v>
      </c>
      <c r="B43" s="2" t="s">
        <v>98</v>
      </c>
      <c r="C43" s="32" t="s">
        <v>14</v>
      </c>
      <c r="D43" s="33">
        <v>5.5</v>
      </c>
      <c r="E43" s="10">
        <v>1.25</v>
      </c>
      <c r="F43" s="20" t="s">
        <v>343</v>
      </c>
      <c r="G43" s="24">
        <v>4.05</v>
      </c>
      <c r="H43" s="37">
        <v>0.60000000000000009</v>
      </c>
      <c r="I43" s="37">
        <v>0.4</v>
      </c>
      <c r="J43" s="39">
        <v>0.8</v>
      </c>
      <c r="K43" s="37">
        <v>1.2000000000000002</v>
      </c>
      <c r="L43" s="37">
        <v>1</v>
      </c>
      <c r="M43" s="37">
        <v>1.2000000000000002</v>
      </c>
      <c r="N43" s="37">
        <v>0.4</v>
      </c>
      <c r="O43" s="24">
        <v>5.6000000000000014</v>
      </c>
      <c r="P43" s="25">
        <v>15.150000000000002</v>
      </c>
      <c r="Q43" s="25"/>
    </row>
    <row r="44" spans="1:17" ht="20.25" customHeight="1">
      <c r="A44" s="5">
        <v>39</v>
      </c>
      <c r="B44" s="2" t="s">
        <v>245</v>
      </c>
      <c r="C44" s="32" t="s">
        <v>14</v>
      </c>
      <c r="D44" s="33">
        <v>3</v>
      </c>
      <c r="E44" s="10">
        <v>1.5</v>
      </c>
      <c r="F44" s="20" t="s">
        <v>341</v>
      </c>
      <c r="G44" s="24">
        <v>5.9</v>
      </c>
      <c r="H44" s="37">
        <v>0.60000000000000009</v>
      </c>
      <c r="I44" s="37">
        <v>0.8</v>
      </c>
      <c r="J44" s="37">
        <v>0.4</v>
      </c>
      <c r="K44" s="37">
        <v>0.8</v>
      </c>
      <c r="L44" s="37">
        <v>1.2000000000000002</v>
      </c>
      <c r="M44" s="37">
        <v>0.60000000000000009</v>
      </c>
      <c r="N44" s="37">
        <v>1.6</v>
      </c>
      <c r="O44" s="24">
        <v>6</v>
      </c>
      <c r="P44" s="25">
        <v>14.9</v>
      </c>
      <c r="Q44" s="25"/>
    </row>
    <row r="45" spans="1:17" ht="20.25" customHeight="1">
      <c r="A45" s="5">
        <v>40</v>
      </c>
      <c r="B45" s="2" t="s">
        <v>185</v>
      </c>
      <c r="C45" s="32" t="s">
        <v>14</v>
      </c>
      <c r="D45" s="33">
        <v>4.75</v>
      </c>
      <c r="E45" s="10">
        <v>1.5</v>
      </c>
      <c r="F45" s="20" t="s">
        <v>343</v>
      </c>
      <c r="G45" s="24">
        <v>4.3</v>
      </c>
      <c r="H45" s="2">
        <v>0.4</v>
      </c>
      <c r="I45" s="2">
        <v>0.4</v>
      </c>
      <c r="J45" s="38">
        <v>0.4</v>
      </c>
      <c r="K45" s="2">
        <v>1</v>
      </c>
      <c r="L45" s="2">
        <v>1</v>
      </c>
      <c r="M45" s="2">
        <v>1</v>
      </c>
      <c r="N45" s="2">
        <v>1.4000000000000001</v>
      </c>
      <c r="O45" s="24">
        <v>5.6000000000000014</v>
      </c>
      <c r="P45" s="25">
        <v>14.650000000000002</v>
      </c>
      <c r="Q45" s="25"/>
    </row>
    <row r="46" spans="1:17" ht="20.25" customHeight="1">
      <c r="A46" s="5">
        <v>41</v>
      </c>
      <c r="B46" s="2" t="s">
        <v>243</v>
      </c>
      <c r="C46" s="32" t="s">
        <v>14</v>
      </c>
      <c r="D46" s="33">
        <v>4.5</v>
      </c>
      <c r="E46" s="10">
        <v>1.25</v>
      </c>
      <c r="F46" s="20" t="s">
        <v>347</v>
      </c>
      <c r="G46" s="24">
        <v>4.6500000000000004</v>
      </c>
      <c r="H46" s="37">
        <v>0.60000000000000009</v>
      </c>
      <c r="I46" s="37">
        <v>0.4</v>
      </c>
      <c r="J46" s="37">
        <v>0.2</v>
      </c>
      <c r="K46" s="37">
        <v>1.2000000000000002</v>
      </c>
      <c r="L46" s="37">
        <v>1</v>
      </c>
      <c r="M46" s="37">
        <v>1</v>
      </c>
      <c r="N46" s="37">
        <v>0.4</v>
      </c>
      <c r="O46" s="24">
        <v>4.8000000000000007</v>
      </c>
      <c r="P46" s="25">
        <v>13.950000000000001</v>
      </c>
      <c r="Q46" s="25"/>
    </row>
    <row r="47" spans="1:17" ht="20.25" customHeight="1">
      <c r="A47" s="5">
        <v>42</v>
      </c>
      <c r="B47" s="2" t="s">
        <v>233</v>
      </c>
      <c r="C47" s="32" t="s">
        <v>14</v>
      </c>
      <c r="D47" s="33">
        <v>4.75</v>
      </c>
      <c r="E47" s="10">
        <v>1.5</v>
      </c>
      <c r="F47" s="20" t="s">
        <v>344</v>
      </c>
      <c r="G47" s="24">
        <v>3.9</v>
      </c>
      <c r="H47" s="2">
        <v>0.8</v>
      </c>
      <c r="I47" s="2">
        <v>0.60000000000000009</v>
      </c>
      <c r="J47" s="38">
        <v>0.2</v>
      </c>
      <c r="K47" s="2">
        <v>1</v>
      </c>
      <c r="L47" s="2">
        <v>0.60000000000000009</v>
      </c>
      <c r="M47" s="2">
        <v>0.4</v>
      </c>
      <c r="N47" s="2">
        <v>0.8</v>
      </c>
      <c r="O47" s="24">
        <v>4.4000000000000004</v>
      </c>
      <c r="P47" s="25">
        <v>13.05</v>
      </c>
      <c r="Q47" s="25"/>
    </row>
    <row r="48" spans="1:17" ht="20.25" customHeight="1">
      <c r="A48" s="5">
        <v>43</v>
      </c>
      <c r="B48" s="2" t="s">
        <v>202</v>
      </c>
      <c r="C48" s="32" t="s">
        <v>14</v>
      </c>
      <c r="D48" s="33">
        <v>3.5</v>
      </c>
      <c r="E48" s="10">
        <v>1.5</v>
      </c>
      <c r="F48" s="20" t="s">
        <v>340</v>
      </c>
      <c r="G48" s="24">
        <v>5.0999999999999996</v>
      </c>
      <c r="H48" s="2">
        <v>0.60000000000000009</v>
      </c>
      <c r="I48" s="2">
        <v>0.4</v>
      </c>
      <c r="J48" s="38">
        <v>0.2</v>
      </c>
      <c r="K48" s="2">
        <v>0.60000000000000009</v>
      </c>
      <c r="L48" s="2">
        <v>0.60000000000000009</v>
      </c>
      <c r="M48" s="2">
        <v>1</v>
      </c>
      <c r="N48" s="2">
        <v>0.2</v>
      </c>
      <c r="O48" s="24">
        <v>3.6000000000000005</v>
      </c>
      <c r="P48" s="25">
        <v>12.2</v>
      </c>
      <c r="Q48" s="25"/>
    </row>
    <row r="49" spans="1:17" ht="20.25" customHeight="1">
      <c r="A49" s="5">
        <v>44</v>
      </c>
      <c r="B49" s="2" t="s">
        <v>216</v>
      </c>
      <c r="C49" s="32" t="s">
        <v>14</v>
      </c>
      <c r="D49" s="33">
        <v>4.5</v>
      </c>
      <c r="E49" s="10">
        <v>0.25</v>
      </c>
      <c r="F49" s="20" t="s">
        <v>342</v>
      </c>
      <c r="G49" s="24">
        <v>1.65</v>
      </c>
      <c r="H49" s="2">
        <v>0.60000000000000009</v>
      </c>
      <c r="I49" s="2">
        <v>0.60000000000000009</v>
      </c>
      <c r="J49" s="38">
        <v>0.4</v>
      </c>
      <c r="K49" s="2">
        <v>1</v>
      </c>
      <c r="L49" s="2">
        <v>0.8</v>
      </c>
      <c r="M49" s="2">
        <v>0.8</v>
      </c>
      <c r="N49" s="2">
        <v>0.60000000000000009</v>
      </c>
      <c r="O49" s="24">
        <v>4.8000000000000007</v>
      </c>
      <c r="P49" s="25">
        <v>10.950000000000001</v>
      </c>
      <c r="Q49" s="25"/>
    </row>
  </sheetData>
  <sortState ref="A7:P51">
    <sortCondition descending="1" ref="P7:P51"/>
  </sortState>
  <mergeCells count="9">
    <mergeCell ref="Q4:Q5"/>
    <mergeCell ref="A2:P2"/>
    <mergeCell ref="A4:A5"/>
    <mergeCell ref="B4:B5"/>
    <mergeCell ref="C4:C5"/>
    <mergeCell ref="D4:D5"/>
    <mergeCell ref="E4:G4"/>
    <mergeCell ref="H4:O4"/>
    <mergeCell ref="P4:P5"/>
  </mergeCells>
  <pageMargins left="1" right="0.27" top="0.31" bottom="0.27" header="0.3" footer="0.3"/>
  <pageSetup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7"/>
  <sheetViews>
    <sheetView topLeftCell="A43" workbookViewId="0">
      <selection activeCell="B6" sqref="B6:P47"/>
    </sheetView>
  </sheetViews>
  <sheetFormatPr defaultRowHeight="15"/>
  <cols>
    <col min="1" max="1" width="4.85546875" customWidth="1"/>
    <col min="2" max="2" width="24.7109375" customWidth="1"/>
    <col min="3" max="3" width="5.42578125" customWidth="1"/>
    <col min="4" max="4" width="7.140625" customWidth="1"/>
    <col min="5" max="5" width="6" customWidth="1"/>
    <col min="6" max="6" width="6.140625" customWidth="1"/>
    <col min="7" max="15" width="6" customWidth="1"/>
    <col min="16" max="16" width="8.42578125" customWidth="1"/>
    <col min="17" max="17" width="10.28515625" customWidth="1"/>
  </cols>
  <sheetData>
    <row r="1" spans="1:17">
      <c r="A1" s="4"/>
      <c r="B1" s="6" t="s">
        <v>21</v>
      </c>
      <c r="F1" s="19"/>
    </row>
    <row r="2" spans="1:17" ht="35.25" customHeight="1">
      <c r="A2" s="56" t="s">
        <v>333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>
      <c r="A3" s="4"/>
      <c r="F3" s="19"/>
    </row>
    <row r="4" spans="1:17" ht="53.25" customHeight="1">
      <c r="A4" s="61" t="s">
        <v>0</v>
      </c>
      <c r="B4" s="61" t="s">
        <v>1</v>
      </c>
      <c r="C4" s="61" t="s">
        <v>2</v>
      </c>
      <c r="D4" s="61" t="s">
        <v>13</v>
      </c>
      <c r="E4" s="57" t="s">
        <v>12</v>
      </c>
      <c r="F4" s="58"/>
      <c r="G4" s="59"/>
      <c r="H4" s="57" t="s">
        <v>19</v>
      </c>
      <c r="I4" s="58"/>
      <c r="J4" s="58"/>
      <c r="K4" s="58"/>
      <c r="L4" s="58"/>
      <c r="M4" s="58"/>
      <c r="N4" s="58"/>
      <c r="O4" s="59"/>
      <c r="P4" s="60" t="s">
        <v>18</v>
      </c>
      <c r="Q4" s="60" t="s">
        <v>24</v>
      </c>
    </row>
    <row r="5" spans="1:17" ht="30">
      <c r="A5" s="62"/>
      <c r="B5" s="62"/>
      <c r="C5" s="62"/>
      <c r="D5" s="62"/>
      <c r="E5" s="26" t="s">
        <v>22</v>
      </c>
      <c r="F5" s="17" t="s">
        <v>23</v>
      </c>
      <c r="G5" s="9" t="s">
        <v>20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20</v>
      </c>
      <c r="P5" s="60"/>
      <c r="Q5" s="60"/>
    </row>
    <row r="6" spans="1:17" ht="24" customHeight="1">
      <c r="A6" s="5">
        <v>1</v>
      </c>
      <c r="B6" s="2" t="s">
        <v>106</v>
      </c>
      <c r="C6" s="3" t="s">
        <v>15</v>
      </c>
      <c r="D6" s="22">
        <v>5.75</v>
      </c>
      <c r="E6" s="12">
        <v>3.75</v>
      </c>
      <c r="F6" s="20">
        <v>5</v>
      </c>
      <c r="G6" s="23">
        <v>8.75</v>
      </c>
      <c r="H6" s="12">
        <v>0.8</v>
      </c>
      <c r="I6" s="13">
        <v>0.8</v>
      </c>
      <c r="J6" s="29">
        <v>1</v>
      </c>
      <c r="K6" s="13">
        <v>1.4000000000000001</v>
      </c>
      <c r="L6" s="13">
        <v>0.60000000000000009</v>
      </c>
      <c r="M6" s="13">
        <v>0.8</v>
      </c>
      <c r="N6" s="13">
        <v>1.6</v>
      </c>
      <c r="O6" s="24">
        <v>7</v>
      </c>
      <c r="P6" s="25">
        <v>21.5</v>
      </c>
      <c r="Q6" s="25"/>
    </row>
    <row r="7" spans="1:17" ht="24" customHeight="1">
      <c r="A7" s="5">
        <v>2</v>
      </c>
      <c r="B7" s="2" t="s">
        <v>300</v>
      </c>
      <c r="C7" s="3" t="s">
        <v>15</v>
      </c>
      <c r="D7" s="22">
        <v>4.75</v>
      </c>
      <c r="E7" s="10">
        <v>3.75</v>
      </c>
      <c r="F7" s="20" t="s">
        <v>338</v>
      </c>
      <c r="G7" s="23">
        <v>7.95</v>
      </c>
      <c r="H7" s="12">
        <v>0.8</v>
      </c>
      <c r="I7" s="13">
        <v>1.2000000000000002</v>
      </c>
      <c r="J7" s="29">
        <v>0.60000000000000009</v>
      </c>
      <c r="K7" s="13">
        <v>1.4000000000000001</v>
      </c>
      <c r="L7" s="13">
        <v>1.2000000000000002</v>
      </c>
      <c r="M7" s="13">
        <v>0.8</v>
      </c>
      <c r="N7" s="13">
        <v>1</v>
      </c>
      <c r="O7" s="24">
        <v>7</v>
      </c>
      <c r="P7" s="25">
        <v>19.7</v>
      </c>
      <c r="Q7" s="25"/>
    </row>
    <row r="8" spans="1:17" ht="24" customHeight="1">
      <c r="A8" s="5">
        <v>3</v>
      </c>
      <c r="B8" s="2" t="s">
        <v>44</v>
      </c>
      <c r="C8" s="3" t="s">
        <v>15</v>
      </c>
      <c r="D8" s="22">
        <v>4</v>
      </c>
      <c r="E8" s="12">
        <v>3.75</v>
      </c>
      <c r="F8" s="20" t="s">
        <v>341</v>
      </c>
      <c r="G8" s="23">
        <v>8.15</v>
      </c>
      <c r="H8" s="10">
        <v>1.2000000000000002</v>
      </c>
      <c r="I8" s="11">
        <v>0.8</v>
      </c>
      <c r="J8" s="30">
        <v>0.8</v>
      </c>
      <c r="K8" s="11">
        <v>1.2000000000000002</v>
      </c>
      <c r="L8" s="11">
        <v>1.2000000000000002</v>
      </c>
      <c r="M8" s="11">
        <v>0.8</v>
      </c>
      <c r="N8" s="11">
        <v>1.4000000000000001</v>
      </c>
      <c r="O8" s="24">
        <v>7.4</v>
      </c>
      <c r="P8" s="25">
        <v>19.55</v>
      </c>
      <c r="Q8" s="25"/>
    </row>
    <row r="9" spans="1:17" ht="24" customHeight="1">
      <c r="A9" s="5">
        <v>4</v>
      </c>
      <c r="B9" s="2" t="s">
        <v>61</v>
      </c>
      <c r="C9" s="3" t="s">
        <v>15</v>
      </c>
      <c r="D9" s="22">
        <v>5.25</v>
      </c>
      <c r="E9" s="18">
        <v>2.5</v>
      </c>
      <c r="F9" s="20" t="s">
        <v>339</v>
      </c>
      <c r="G9" s="23">
        <v>7.3</v>
      </c>
      <c r="H9" s="12">
        <v>1.2000000000000002</v>
      </c>
      <c r="I9" s="13">
        <v>0.60000000000000009</v>
      </c>
      <c r="J9" s="29">
        <v>1</v>
      </c>
      <c r="K9" s="16">
        <v>1.2000000000000002</v>
      </c>
      <c r="L9" s="13">
        <v>1.2000000000000002</v>
      </c>
      <c r="M9" s="13">
        <v>1</v>
      </c>
      <c r="N9" s="13">
        <v>0.8</v>
      </c>
      <c r="O9" s="24">
        <v>7.0000000000000009</v>
      </c>
      <c r="P9" s="25">
        <v>19.55</v>
      </c>
      <c r="Q9" s="25"/>
    </row>
    <row r="10" spans="1:17" ht="24" customHeight="1">
      <c r="A10" s="5">
        <v>5</v>
      </c>
      <c r="B10" s="2" t="s">
        <v>302</v>
      </c>
      <c r="C10" s="3" t="s">
        <v>15</v>
      </c>
      <c r="D10" s="22">
        <v>3</v>
      </c>
      <c r="E10" s="12">
        <v>3.5</v>
      </c>
      <c r="F10" s="20" t="s">
        <v>355</v>
      </c>
      <c r="G10" s="23">
        <v>8.1</v>
      </c>
      <c r="H10" s="12">
        <v>1</v>
      </c>
      <c r="I10" s="13">
        <v>1.4000000000000001</v>
      </c>
      <c r="J10" s="29">
        <v>0.60000000000000009</v>
      </c>
      <c r="K10" s="13">
        <v>1.2000000000000002</v>
      </c>
      <c r="L10" s="13">
        <v>1.2000000000000002</v>
      </c>
      <c r="M10" s="13">
        <v>1</v>
      </c>
      <c r="N10" s="13">
        <v>1.8</v>
      </c>
      <c r="O10" s="24">
        <v>8.2000000000000011</v>
      </c>
      <c r="P10" s="25">
        <v>19.3</v>
      </c>
      <c r="Q10" s="25"/>
    </row>
    <row r="11" spans="1:17" ht="24" customHeight="1">
      <c r="A11" s="5">
        <v>6</v>
      </c>
      <c r="B11" s="2" t="s">
        <v>277</v>
      </c>
      <c r="C11" s="3" t="s">
        <v>15</v>
      </c>
      <c r="D11" s="22">
        <v>4.75</v>
      </c>
      <c r="E11" s="10">
        <v>3.75</v>
      </c>
      <c r="F11" s="20" t="s">
        <v>337</v>
      </c>
      <c r="G11" s="23">
        <v>7.75</v>
      </c>
      <c r="H11" s="10">
        <v>0.8</v>
      </c>
      <c r="I11" s="11">
        <v>0.8</v>
      </c>
      <c r="J11" s="29">
        <v>0.8</v>
      </c>
      <c r="K11" s="11">
        <v>0.8</v>
      </c>
      <c r="L11" s="11">
        <v>1</v>
      </c>
      <c r="M11" s="11">
        <v>0.60000000000000009</v>
      </c>
      <c r="N11" s="11">
        <v>1.2000000000000002</v>
      </c>
      <c r="O11" s="24">
        <v>6</v>
      </c>
      <c r="P11" s="25">
        <v>18.5</v>
      </c>
      <c r="Q11" s="25"/>
    </row>
    <row r="12" spans="1:17" ht="24" customHeight="1">
      <c r="A12" s="5">
        <v>7</v>
      </c>
      <c r="B12" s="2" t="s">
        <v>127</v>
      </c>
      <c r="C12" s="3" t="s">
        <v>15</v>
      </c>
      <c r="D12" s="22">
        <v>5.25</v>
      </c>
      <c r="E12" s="12">
        <v>3.5</v>
      </c>
      <c r="F12" s="20" t="s">
        <v>337</v>
      </c>
      <c r="G12" s="23">
        <v>7.5</v>
      </c>
      <c r="H12" s="12">
        <v>0.60000000000000009</v>
      </c>
      <c r="I12" s="13">
        <v>1</v>
      </c>
      <c r="J12" s="29">
        <v>0.60000000000000009</v>
      </c>
      <c r="K12" s="13">
        <v>1.2000000000000002</v>
      </c>
      <c r="L12" s="13">
        <v>1.2000000000000002</v>
      </c>
      <c r="M12" s="13">
        <v>0.60000000000000009</v>
      </c>
      <c r="N12" s="13">
        <v>0.4</v>
      </c>
      <c r="O12" s="24">
        <v>5.6</v>
      </c>
      <c r="P12" s="25">
        <v>18.350000000000001</v>
      </c>
      <c r="Q12" s="25"/>
    </row>
    <row r="13" spans="1:17" ht="24" customHeight="1">
      <c r="A13" s="5">
        <v>8</v>
      </c>
      <c r="B13" s="2" t="s">
        <v>253</v>
      </c>
      <c r="C13" s="3" t="s">
        <v>15</v>
      </c>
      <c r="D13" s="22">
        <v>5</v>
      </c>
      <c r="E13" s="10">
        <v>2.5</v>
      </c>
      <c r="F13" s="20" t="s">
        <v>341</v>
      </c>
      <c r="G13" s="23">
        <v>6.9</v>
      </c>
      <c r="H13" s="10">
        <v>0.8</v>
      </c>
      <c r="I13" s="11">
        <v>1.4000000000000001</v>
      </c>
      <c r="J13" s="29">
        <v>1</v>
      </c>
      <c r="K13" s="11">
        <v>1</v>
      </c>
      <c r="L13" s="11">
        <v>0.8</v>
      </c>
      <c r="M13" s="11">
        <v>0.60000000000000009</v>
      </c>
      <c r="N13" s="11">
        <v>0.8</v>
      </c>
      <c r="O13" s="24">
        <v>6.4</v>
      </c>
      <c r="P13" s="25">
        <v>18.3</v>
      </c>
      <c r="Q13" s="25"/>
    </row>
    <row r="14" spans="1:17" ht="24" customHeight="1">
      <c r="A14" s="5">
        <v>9</v>
      </c>
      <c r="B14" s="2" t="s">
        <v>283</v>
      </c>
      <c r="C14" s="3" t="s">
        <v>15</v>
      </c>
      <c r="D14" s="22">
        <v>4</v>
      </c>
      <c r="E14" s="10">
        <v>3</v>
      </c>
      <c r="F14" s="20" t="s">
        <v>338</v>
      </c>
      <c r="G14" s="23">
        <v>7.2</v>
      </c>
      <c r="H14" s="10">
        <v>0.60000000000000009</v>
      </c>
      <c r="I14" s="11">
        <v>1</v>
      </c>
      <c r="J14" s="29">
        <v>0.8</v>
      </c>
      <c r="K14" s="11">
        <v>1.4000000000000001</v>
      </c>
      <c r="L14" s="11">
        <v>1.2000000000000002</v>
      </c>
      <c r="M14" s="11">
        <v>0.8</v>
      </c>
      <c r="N14" s="11">
        <v>1</v>
      </c>
      <c r="O14" s="24">
        <v>6.8000000000000007</v>
      </c>
      <c r="P14" s="25">
        <v>18</v>
      </c>
      <c r="Q14" s="25"/>
    </row>
    <row r="15" spans="1:17" ht="24" customHeight="1">
      <c r="A15" s="5">
        <v>10</v>
      </c>
      <c r="B15" s="2" t="s">
        <v>255</v>
      </c>
      <c r="C15" s="3" t="s">
        <v>15</v>
      </c>
      <c r="D15" s="27">
        <v>5</v>
      </c>
      <c r="E15" s="10">
        <v>3.25</v>
      </c>
      <c r="F15" s="20" t="s">
        <v>340</v>
      </c>
      <c r="G15" s="23">
        <v>6.85</v>
      </c>
      <c r="H15" s="10">
        <v>0.4</v>
      </c>
      <c r="I15" s="11">
        <v>1.2000000000000002</v>
      </c>
      <c r="J15" s="29">
        <v>0.8</v>
      </c>
      <c r="K15" s="11">
        <v>1.2000000000000002</v>
      </c>
      <c r="L15" s="11">
        <v>1</v>
      </c>
      <c r="M15" s="11">
        <v>0.60000000000000009</v>
      </c>
      <c r="N15" s="11">
        <v>0.8</v>
      </c>
      <c r="O15" s="24">
        <v>6.0000000000000009</v>
      </c>
      <c r="P15" s="25">
        <v>17.850000000000001</v>
      </c>
      <c r="Q15" s="25"/>
    </row>
    <row r="16" spans="1:17" ht="24" customHeight="1">
      <c r="A16" s="5">
        <v>11</v>
      </c>
      <c r="B16" s="2" t="s">
        <v>25</v>
      </c>
      <c r="C16" s="3" t="s">
        <v>15</v>
      </c>
      <c r="D16" s="22">
        <v>5</v>
      </c>
      <c r="E16" s="18">
        <v>1.75</v>
      </c>
      <c r="F16" s="20" t="s">
        <v>341</v>
      </c>
      <c r="G16" s="23">
        <v>6.15</v>
      </c>
      <c r="H16" s="12">
        <v>1.2000000000000002</v>
      </c>
      <c r="I16" s="13">
        <v>1</v>
      </c>
      <c r="J16" s="29">
        <v>0.4</v>
      </c>
      <c r="K16" s="13">
        <v>0.8</v>
      </c>
      <c r="L16" s="13">
        <v>0.8</v>
      </c>
      <c r="M16" s="13">
        <v>0.8</v>
      </c>
      <c r="N16" s="13">
        <v>1.2000000000000002</v>
      </c>
      <c r="O16" s="24">
        <v>6.2</v>
      </c>
      <c r="P16" s="25">
        <v>17.350000000000001</v>
      </c>
      <c r="Q16" s="25"/>
    </row>
    <row r="17" spans="1:17" ht="24" customHeight="1">
      <c r="A17" s="5">
        <v>12</v>
      </c>
      <c r="B17" s="2" t="s">
        <v>141</v>
      </c>
      <c r="C17" s="3" t="s">
        <v>15</v>
      </c>
      <c r="D17" s="22">
        <v>6</v>
      </c>
      <c r="E17" s="12">
        <v>1.75</v>
      </c>
      <c r="F17" s="20" t="s">
        <v>338</v>
      </c>
      <c r="G17" s="23">
        <v>5.95</v>
      </c>
      <c r="H17" s="12">
        <v>0.8</v>
      </c>
      <c r="I17" s="13">
        <v>1.2000000000000002</v>
      </c>
      <c r="J17" s="29">
        <v>0.4</v>
      </c>
      <c r="K17" s="13">
        <v>0.8</v>
      </c>
      <c r="L17" s="13">
        <v>1</v>
      </c>
      <c r="M17" s="13">
        <v>0.60000000000000009</v>
      </c>
      <c r="N17" s="13">
        <v>0.60000000000000009</v>
      </c>
      <c r="O17" s="24">
        <v>5.3999999999999995</v>
      </c>
      <c r="P17" s="25">
        <v>17.350000000000001</v>
      </c>
      <c r="Q17" s="25"/>
    </row>
    <row r="18" spans="1:17" ht="24" customHeight="1">
      <c r="A18" s="5">
        <v>13</v>
      </c>
      <c r="B18" s="2" t="s">
        <v>59</v>
      </c>
      <c r="C18" s="3" t="s">
        <v>15</v>
      </c>
      <c r="D18" s="22">
        <v>7</v>
      </c>
      <c r="E18" s="10">
        <v>1.75</v>
      </c>
      <c r="F18" s="20" t="s">
        <v>346</v>
      </c>
      <c r="G18" s="23">
        <v>4.95</v>
      </c>
      <c r="H18" s="10">
        <v>0.4</v>
      </c>
      <c r="I18" s="11">
        <v>1</v>
      </c>
      <c r="J18" s="29">
        <v>0.60000000000000009</v>
      </c>
      <c r="K18" s="11">
        <v>1.2000000000000002</v>
      </c>
      <c r="L18" s="11">
        <v>0.60000000000000009</v>
      </c>
      <c r="M18" s="11">
        <v>0.8</v>
      </c>
      <c r="N18" s="11">
        <v>0.60000000000000009</v>
      </c>
      <c r="O18" s="24">
        <v>5.2000000000000011</v>
      </c>
      <c r="P18" s="25">
        <v>17.150000000000002</v>
      </c>
      <c r="Q18" s="25"/>
    </row>
    <row r="19" spans="1:17" ht="24" customHeight="1">
      <c r="A19" s="5">
        <v>14</v>
      </c>
      <c r="B19" s="2" t="s">
        <v>322</v>
      </c>
      <c r="C19" s="3" t="s">
        <v>15</v>
      </c>
      <c r="D19" s="22">
        <v>6</v>
      </c>
      <c r="E19" s="10">
        <v>2</v>
      </c>
      <c r="F19" s="20" t="s">
        <v>347</v>
      </c>
      <c r="G19" s="23">
        <v>5.4</v>
      </c>
      <c r="H19" s="12">
        <v>0.8</v>
      </c>
      <c r="I19" s="13">
        <v>0.8</v>
      </c>
      <c r="J19" s="29">
        <v>0.2</v>
      </c>
      <c r="K19" s="13">
        <v>1.4000000000000001</v>
      </c>
      <c r="L19" s="13">
        <v>0.60000000000000009</v>
      </c>
      <c r="M19" s="13">
        <v>0.60000000000000009</v>
      </c>
      <c r="N19" s="13">
        <v>1.2000000000000002</v>
      </c>
      <c r="O19" s="24">
        <v>5.6000000000000005</v>
      </c>
      <c r="P19" s="25">
        <v>17</v>
      </c>
      <c r="Q19" s="25"/>
    </row>
    <row r="20" spans="1:17" ht="24" customHeight="1">
      <c r="A20" s="5">
        <v>15</v>
      </c>
      <c r="B20" s="2" t="s">
        <v>247</v>
      </c>
      <c r="C20" s="3" t="s">
        <v>15</v>
      </c>
      <c r="D20" s="22">
        <v>4.5</v>
      </c>
      <c r="E20" s="18">
        <v>2.5</v>
      </c>
      <c r="F20" s="20" t="s">
        <v>338</v>
      </c>
      <c r="G20" s="23">
        <v>6.7</v>
      </c>
      <c r="H20" s="12">
        <v>0.60000000000000009</v>
      </c>
      <c r="I20" s="13">
        <v>1.2000000000000002</v>
      </c>
      <c r="J20" s="29">
        <v>1</v>
      </c>
      <c r="K20" s="13">
        <v>0.60000000000000009</v>
      </c>
      <c r="L20" s="13">
        <v>0.8</v>
      </c>
      <c r="M20" s="13">
        <v>0.60000000000000009</v>
      </c>
      <c r="N20" s="13">
        <v>0.60000000000000009</v>
      </c>
      <c r="O20" s="24">
        <v>5.4</v>
      </c>
      <c r="P20" s="25">
        <v>16.600000000000001</v>
      </c>
      <c r="Q20" s="25"/>
    </row>
    <row r="21" spans="1:17" ht="24" customHeight="1">
      <c r="A21" s="5">
        <v>16</v>
      </c>
      <c r="B21" s="2" t="s">
        <v>96</v>
      </c>
      <c r="C21" s="3" t="s">
        <v>15</v>
      </c>
      <c r="D21" s="22">
        <v>4.75</v>
      </c>
      <c r="E21" s="18">
        <v>2.25</v>
      </c>
      <c r="F21" s="20" t="s">
        <v>335</v>
      </c>
      <c r="G21" s="23">
        <v>6.05</v>
      </c>
      <c r="H21" s="12">
        <v>0.8</v>
      </c>
      <c r="I21" s="13">
        <v>0.60000000000000009</v>
      </c>
      <c r="J21" s="29">
        <v>0.4</v>
      </c>
      <c r="K21" s="13">
        <v>0.60000000000000009</v>
      </c>
      <c r="L21" s="13">
        <v>1.2000000000000002</v>
      </c>
      <c r="M21" s="13">
        <v>0.8</v>
      </c>
      <c r="N21" s="13">
        <v>1.2000000000000002</v>
      </c>
      <c r="O21" s="24">
        <v>5.6000000000000005</v>
      </c>
      <c r="P21" s="25">
        <v>16.399999999999999</v>
      </c>
      <c r="Q21" s="25"/>
    </row>
    <row r="22" spans="1:17" ht="24" customHeight="1">
      <c r="A22" s="5">
        <v>17</v>
      </c>
      <c r="B22" s="2" t="s">
        <v>40</v>
      </c>
      <c r="C22" s="3" t="s">
        <v>15</v>
      </c>
      <c r="D22" s="22">
        <v>4.75</v>
      </c>
      <c r="E22" s="10">
        <v>1.75</v>
      </c>
      <c r="F22" s="20" t="s">
        <v>340</v>
      </c>
      <c r="G22" s="23">
        <v>5.35</v>
      </c>
      <c r="H22" s="12">
        <v>1.2000000000000002</v>
      </c>
      <c r="I22" s="13">
        <v>0.8</v>
      </c>
      <c r="J22" s="29">
        <v>0.60000000000000009</v>
      </c>
      <c r="K22" s="13">
        <v>1</v>
      </c>
      <c r="L22" s="13">
        <v>1</v>
      </c>
      <c r="M22" s="13">
        <v>0.60000000000000009</v>
      </c>
      <c r="N22" s="13">
        <v>1</v>
      </c>
      <c r="O22" s="24">
        <v>6.2</v>
      </c>
      <c r="P22" s="25">
        <v>16.3</v>
      </c>
      <c r="Q22" s="25"/>
    </row>
    <row r="23" spans="1:17" ht="24" customHeight="1">
      <c r="A23" s="5">
        <v>18</v>
      </c>
      <c r="B23" s="2" t="s">
        <v>104</v>
      </c>
      <c r="C23" s="3" t="s">
        <v>15</v>
      </c>
      <c r="D23" s="22">
        <v>5.75</v>
      </c>
      <c r="E23" s="18">
        <v>1.75</v>
      </c>
      <c r="F23" s="20" t="s">
        <v>340</v>
      </c>
      <c r="G23" s="23">
        <v>5.35</v>
      </c>
      <c r="H23" s="12">
        <v>0.60000000000000009</v>
      </c>
      <c r="I23" s="13">
        <v>0.60000000000000009</v>
      </c>
      <c r="J23" s="29">
        <v>0.4</v>
      </c>
      <c r="K23" s="13">
        <v>1.2000000000000002</v>
      </c>
      <c r="L23" s="13">
        <v>0.8</v>
      </c>
      <c r="M23" s="13">
        <v>0.8</v>
      </c>
      <c r="N23" s="13">
        <v>0.8</v>
      </c>
      <c r="O23" s="24">
        <v>5.2000000000000011</v>
      </c>
      <c r="P23" s="25">
        <v>16.3</v>
      </c>
      <c r="Q23" s="25"/>
    </row>
    <row r="24" spans="1:17" ht="24" customHeight="1">
      <c r="A24" s="5">
        <v>19</v>
      </c>
      <c r="B24" s="2" t="s">
        <v>121</v>
      </c>
      <c r="C24" s="3" t="s">
        <v>15</v>
      </c>
      <c r="D24" s="22">
        <v>5.5</v>
      </c>
      <c r="E24" s="10">
        <v>2</v>
      </c>
      <c r="F24" s="20" t="s">
        <v>346</v>
      </c>
      <c r="G24" s="23">
        <v>5.2</v>
      </c>
      <c r="H24" s="10">
        <v>0.60000000000000009</v>
      </c>
      <c r="I24" s="11">
        <v>1</v>
      </c>
      <c r="J24" s="29">
        <v>0.60000000000000009</v>
      </c>
      <c r="K24" s="11">
        <v>0.60000000000000009</v>
      </c>
      <c r="L24" s="11">
        <v>0.8</v>
      </c>
      <c r="M24" s="11">
        <v>0.8</v>
      </c>
      <c r="N24" s="11">
        <v>1.2000000000000002</v>
      </c>
      <c r="O24" s="24">
        <v>5.6</v>
      </c>
      <c r="P24" s="25">
        <v>16.3</v>
      </c>
      <c r="Q24" s="25"/>
    </row>
    <row r="25" spans="1:17" ht="24" customHeight="1">
      <c r="A25" s="5">
        <v>20</v>
      </c>
      <c r="B25" s="2" t="s">
        <v>237</v>
      </c>
      <c r="C25" s="3" t="s">
        <v>15</v>
      </c>
      <c r="D25" s="22">
        <v>4.25</v>
      </c>
      <c r="E25" s="18">
        <v>2.25</v>
      </c>
      <c r="F25" s="20" t="s">
        <v>335</v>
      </c>
      <c r="G25" s="23">
        <v>6.05</v>
      </c>
      <c r="H25" s="10">
        <v>0.60000000000000009</v>
      </c>
      <c r="I25" s="11">
        <v>1</v>
      </c>
      <c r="J25" s="30">
        <v>0.60000000000000009</v>
      </c>
      <c r="K25" s="11">
        <v>0.8</v>
      </c>
      <c r="L25" s="11">
        <v>1</v>
      </c>
      <c r="M25" s="11">
        <v>0.4</v>
      </c>
      <c r="N25" s="11">
        <v>0.8</v>
      </c>
      <c r="O25" s="24">
        <v>5.1999999999999993</v>
      </c>
      <c r="P25" s="25">
        <v>15.5</v>
      </c>
      <c r="Q25" s="25"/>
    </row>
    <row r="26" spans="1:17" ht="24" customHeight="1">
      <c r="A26" s="5">
        <v>21</v>
      </c>
      <c r="B26" s="2" t="s">
        <v>179</v>
      </c>
      <c r="C26" s="3" t="s">
        <v>15</v>
      </c>
      <c r="D26" s="22">
        <v>5.75</v>
      </c>
      <c r="E26" s="10">
        <v>0.75</v>
      </c>
      <c r="F26" s="20" t="s">
        <v>335</v>
      </c>
      <c r="G26" s="23">
        <v>4.55</v>
      </c>
      <c r="H26" s="10">
        <v>0.4</v>
      </c>
      <c r="I26" s="11">
        <v>0.8</v>
      </c>
      <c r="J26" s="29">
        <v>0.60000000000000009</v>
      </c>
      <c r="K26" s="11">
        <v>1.4000000000000001</v>
      </c>
      <c r="L26" s="11">
        <v>0.8</v>
      </c>
      <c r="M26" s="11">
        <v>0.60000000000000009</v>
      </c>
      <c r="N26" s="11">
        <v>0.4</v>
      </c>
      <c r="O26" s="24">
        <v>5.0000000000000009</v>
      </c>
      <c r="P26" s="25">
        <v>15.3</v>
      </c>
      <c r="Q26" s="25"/>
    </row>
    <row r="27" spans="1:17" ht="24" customHeight="1">
      <c r="A27" s="5">
        <v>22</v>
      </c>
      <c r="B27" s="2" t="s">
        <v>73</v>
      </c>
      <c r="C27" s="3" t="s">
        <v>15</v>
      </c>
      <c r="D27" s="22">
        <v>3.75</v>
      </c>
      <c r="E27" s="18">
        <v>2.25</v>
      </c>
      <c r="F27" s="20" t="s">
        <v>337</v>
      </c>
      <c r="G27" s="23">
        <v>6.25</v>
      </c>
      <c r="H27" s="12">
        <v>0.8</v>
      </c>
      <c r="I27" s="13">
        <v>0.4</v>
      </c>
      <c r="J27" s="29">
        <v>0.60000000000000009</v>
      </c>
      <c r="K27" s="13">
        <v>0.8</v>
      </c>
      <c r="L27" s="13">
        <v>0.60000000000000009</v>
      </c>
      <c r="M27" s="13">
        <v>1.2000000000000002</v>
      </c>
      <c r="N27" s="13">
        <v>0.60000000000000009</v>
      </c>
      <c r="O27" s="24">
        <v>5</v>
      </c>
      <c r="P27" s="25">
        <v>15</v>
      </c>
      <c r="Q27" s="25"/>
    </row>
    <row r="28" spans="1:17" ht="24" customHeight="1">
      <c r="A28" s="5">
        <v>23</v>
      </c>
      <c r="B28" s="2" t="s">
        <v>115</v>
      </c>
      <c r="C28" s="3" t="s">
        <v>15</v>
      </c>
      <c r="D28" s="22">
        <v>4.25</v>
      </c>
      <c r="E28" s="18">
        <v>1.75</v>
      </c>
      <c r="F28" s="20" t="s">
        <v>346</v>
      </c>
      <c r="G28" s="23">
        <v>4.95</v>
      </c>
      <c r="H28" s="12">
        <v>0.60000000000000009</v>
      </c>
      <c r="I28" s="13">
        <v>0.8</v>
      </c>
      <c r="J28" s="29">
        <v>0.8</v>
      </c>
      <c r="K28" s="13">
        <v>1</v>
      </c>
      <c r="L28" s="13">
        <v>1</v>
      </c>
      <c r="M28" s="13">
        <v>0.8</v>
      </c>
      <c r="N28" s="13">
        <v>0.8</v>
      </c>
      <c r="O28" s="24">
        <v>5.8000000000000007</v>
      </c>
      <c r="P28" s="25">
        <v>15</v>
      </c>
      <c r="Q28" s="25"/>
    </row>
    <row r="29" spans="1:17" ht="24" customHeight="1">
      <c r="A29" s="5">
        <v>24</v>
      </c>
      <c r="B29" s="2" t="s">
        <v>42</v>
      </c>
      <c r="C29" s="3" t="s">
        <v>15</v>
      </c>
      <c r="D29" s="22">
        <v>4.5</v>
      </c>
      <c r="E29" s="12">
        <v>1</v>
      </c>
      <c r="F29" s="20" t="s">
        <v>340</v>
      </c>
      <c r="G29" s="23">
        <v>4.5999999999999996</v>
      </c>
      <c r="H29" s="12">
        <v>0.60000000000000009</v>
      </c>
      <c r="I29" s="13">
        <v>0.8</v>
      </c>
      <c r="J29" s="29">
        <v>0.8</v>
      </c>
      <c r="K29" s="13">
        <v>1.2000000000000002</v>
      </c>
      <c r="L29" s="13">
        <v>1.2000000000000002</v>
      </c>
      <c r="M29" s="13">
        <v>0.4</v>
      </c>
      <c r="N29" s="13">
        <v>0.8</v>
      </c>
      <c r="O29" s="24">
        <v>5.8000000000000007</v>
      </c>
      <c r="P29" s="25">
        <v>14.9</v>
      </c>
      <c r="Q29" s="25"/>
    </row>
    <row r="30" spans="1:17" ht="24" customHeight="1">
      <c r="A30" s="5">
        <v>25</v>
      </c>
      <c r="B30" s="2" t="s">
        <v>69</v>
      </c>
      <c r="C30" s="3" t="s">
        <v>15</v>
      </c>
      <c r="D30" s="22">
        <v>3.75</v>
      </c>
      <c r="E30" s="12">
        <v>1.25</v>
      </c>
      <c r="F30" s="20" t="s">
        <v>337</v>
      </c>
      <c r="G30" s="23">
        <v>5.25</v>
      </c>
      <c r="H30" s="12">
        <v>1</v>
      </c>
      <c r="I30" s="13">
        <v>0.8</v>
      </c>
      <c r="J30" s="29">
        <v>1</v>
      </c>
      <c r="K30" s="13">
        <v>1</v>
      </c>
      <c r="L30" s="13">
        <v>0.8</v>
      </c>
      <c r="M30" s="13">
        <v>0.8</v>
      </c>
      <c r="N30" s="13">
        <v>0.4</v>
      </c>
      <c r="O30" s="24">
        <v>5.8</v>
      </c>
      <c r="P30" s="25">
        <v>14.8</v>
      </c>
      <c r="Q30" s="25"/>
    </row>
    <row r="31" spans="1:17" ht="24" customHeight="1">
      <c r="A31" s="5">
        <v>26</v>
      </c>
      <c r="B31" s="2" t="s">
        <v>320</v>
      </c>
      <c r="C31" s="3" t="s">
        <v>15</v>
      </c>
      <c r="D31" s="22">
        <v>5.75</v>
      </c>
      <c r="E31" s="10">
        <v>1.25</v>
      </c>
      <c r="F31" s="20" t="s">
        <v>350</v>
      </c>
      <c r="G31" s="23">
        <v>3.85</v>
      </c>
      <c r="H31" s="12">
        <v>0.60000000000000009</v>
      </c>
      <c r="I31" s="13">
        <v>0.4</v>
      </c>
      <c r="J31" s="29">
        <v>0.8</v>
      </c>
      <c r="K31" s="13">
        <v>1</v>
      </c>
      <c r="L31" s="13">
        <v>1</v>
      </c>
      <c r="M31" s="13">
        <v>0.8</v>
      </c>
      <c r="N31" s="13">
        <v>0.60000000000000009</v>
      </c>
      <c r="O31" s="24">
        <v>5.2000000000000011</v>
      </c>
      <c r="P31" s="25">
        <v>14.8</v>
      </c>
      <c r="Q31" s="25"/>
    </row>
    <row r="32" spans="1:17" ht="24" customHeight="1">
      <c r="A32" s="5">
        <v>27</v>
      </c>
      <c r="B32" s="2" t="s">
        <v>81</v>
      </c>
      <c r="C32" s="3" t="s">
        <v>15</v>
      </c>
      <c r="D32" s="22">
        <v>4.25</v>
      </c>
      <c r="E32" s="10">
        <v>1.75</v>
      </c>
      <c r="F32" s="20" t="s">
        <v>346</v>
      </c>
      <c r="G32" s="23">
        <v>4.95</v>
      </c>
      <c r="H32" s="10">
        <v>0.60000000000000009</v>
      </c>
      <c r="I32" s="11">
        <v>0.8</v>
      </c>
      <c r="J32" s="29">
        <v>0.2</v>
      </c>
      <c r="K32" s="11">
        <v>0.8</v>
      </c>
      <c r="L32" s="11">
        <v>1.2000000000000002</v>
      </c>
      <c r="M32" s="11">
        <v>0.8</v>
      </c>
      <c r="N32" s="11">
        <v>0.60000000000000009</v>
      </c>
      <c r="O32" s="24">
        <v>5</v>
      </c>
      <c r="P32" s="25">
        <v>14.2</v>
      </c>
      <c r="Q32" s="25"/>
    </row>
    <row r="33" spans="1:17" ht="24" customHeight="1">
      <c r="A33" s="5">
        <v>28</v>
      </c>
      <c r="B33" s="2" t="s">
        <v>285</v>
      </c>
      <c r="C33" s="3" t="s">
        <v>15</v>
      </c>
      <c r="D33" s="22">
        <v>5</v>
      </c>
      <c r="E33" s="12">
        <v>1.25</v>
      </c>
      <c r="F33" s="20" t="s">
        <v>343</v>
      </c>
      <c r="G33" s="23">
        <v>4.05</v>
      </c>
      <c r="H33" s="12">
        <v>0.2</v>
      </c>
      <c r="I33" s="13">
        <v>0.4</v>
      </c>
      <c r="J33" s="29">
        <v>0.8</v>
      </c>
      <c r="K33" s="13">
        <v>1</v>
      </c>
      <c r="L33" s="13">
        <v>0.8</v>
      </c>
      <c r="M33" s="13">
        <v>0.60000000000000009</v>
      </c>
      <c r="N33" s="13">
        <v>1.2000000000000002</v>
      </c>
      <c r="O33" s="24">
        <v>5.0000000000000009</v>
      </c>
      <c r="P33" s="25">
        <v>14.05</v>
      </c>
      <c r="Q33" s="25"/>
    </row>
    <row r="34" spans="1:17" ht="24" customHeight="1">
      <c r="A34" s="5">
        <v>29</v>
      </c>
      <c r="B34" s="2" t="s">
        <v>220</v>
      </c>
      <c r="C34" s="3" t="s">
        <v>15</v>
      </c>
      <c r="D34" s="22">
        <v>4.5</v>
      </c>
      <c r="E34" s="12">
        <v>1</v>
      </c>
      <c r="F34" s="20" t="s">
        <v>346</v>
      </c>
      <c r="G34" s="23">
        <v>4.2</v>
      </c>
      <c r="H34" s="12">
        <v>0.60000000000000009</v>
      </c>
      <c r="I34" s="13">
        <v>0.60000000000000009</v>
      </c>
      <c r="J34" s="29">
        <v>0.8</v>
      </c>
      <c r="K34" s="13">
        <v>1.2000000000000002</v>
      </c>
      <c r="L34" s="13">
        <v>0.8</v>
      </c>
      <c r="M34" s="13">
        <v>0.8</v>
      </c>
      <c r="N34" s="13">
        <v>0.4</v>
      </c>
      <c r="O34" s="24">
        <v>5.1999999999999993</v>
      </c>
      <c r="P34" s="25">
        <v>13.899999999999999</v>
      </c>
      <c r="Q34" s="25"/>
    </row>
    <row r="35" spans="1:17" ht="24" customHeight="1">
      <c r="A35" s="5">
        <v>30</v>
      </c>
      <c r="B35" s="2" t="s">
        <v>94</v>
      </c>
      <c r="C35" s="3" t="s">
        <v>15</v>
      </c>
      <c r="D35" s="22">
        <v>5.25</v>
      </c>
      <c r="E35" s="12">
        <v>1.75</v>
      </c>
      <c r="F35" s="20" t="s">
        <v>344</v>
      </c>
      <c r="G35" s="23">
        <v>4.1500000000000004</v>
      </c>
      <c r="H35" s="10">
        <v>0.4</v>
      </c>
      <c r="I35" s="11">
        <v>0.4</v>
      </c>
      <c r="J35" s="30">
        <v>0.4</v>
      </c>
      <c r="K35" s="11">
        <v>1</v>
      </c>
      <c r="L35" s="11">
        <v>1</v>
      </c>
      <c r="M35" s="11">
        <v>0.4</v>
      </c>
      <c r="N35" s="11">
        <v>0.8</v>
      </c>
      <c r="O35" s="24">
        <v>4.4000000000000004</v>
      </c>
      <c r="P35" s="25">
        <v>13.8</v>
      </c>
      <c r="Q35" s="25"/>
    </row>
    <row r="36" spans="1:17" ht="24" customHeight="1">
      <c r="A36" s="5">
        <v>31</v>
      </c>
      <c r="B36" s="2" t="s">
        <v>171</v>
      </c>
      <c r="C36" s="3" t="s">
        <v>15</v>
      </c>
      <c r="D36" s="22">
        <v>5.25</v>
      </c>
      <c r="E36" s="12">
        <v>1.5</v>
      </c>
      <c r="F36" s="20" t="s">
        <v>350</v>
      </c>
      <c r="G36" s="23">
        <v>4.0999999999999996</v>
      </c>
      <c r="H36" s="12">
        <v>0.60000000000000009</v>
      </c>
      <c r="I36" s="13">
        <v>0</v>
      </c>
      <c r="J36" s="29">
        <v>0.2</v>
      </c>
      <c r="K36" s="13">
        <v>1.4000000000000001</v>
      </c>
      <c r="L36" s="13">
        <v>1</v>
      </c>
      <c r="M36" s="13">
        <v>0.8</v>
      </c>
      <c r="N36" s="13">
        <v>0.4</v>
      </c>
      <c r="O36" s="24">
        <v>4.4000000000000004</v>
      </c>
      <c r="P36" s="25">
        <v>13.75</v>
      </c>
      <c r="Q36" s="25"/>
    </row>
    <row r="37" spans="1:17" ht="24" customHeight="1">
      <c r="A37" s="5">
        <v>32</v>
      </c>
      <c r="B37" s="2" t="s">
        <v>47</v>
      </c>
      <c r="C37" s="3" t="s">
        <v>15</v>
      </c>
      <c r="D37" s="22">
        <v>5</v>
      </c>
      <c r="E37" s="10">
        <v>1.5</v>
      </c>
      <c r="F37" s="20" t="s">
        <v>342</v>
      </c>
      <c r="G37" s="23">
        <v>2.9</v>
      </c>
      <c r="H37" s="12">
        <v>1</v>
      </c>
      <c r="I37" s="13">
        <v>0.8</v>
      </c>
      <c r="J37" s="29">
        <v>0.4</v>
      </c>
      <c r="K37" s="13">
        <v>1.2000000000000002</v>
      </c>
      <c r="L37" s="13">
        <v>0.8</v>
      </c>
      <c r="M37" s="13">
        <v>0.60000000000000009</v>
      </c>
      <c r="N37" s="13">
        <v>1</v>
      </c>
      <c r="O37" s="24">
        <v>5.8000000000000007</v>
      </c>
      <c r="P37" s="25">
        <v>13.700000000000001</v>
      </c>
      <c r="Q37" s="25"/>
    </row>
    <row r="38" spans="1:17" ht="24" customHeight="1">
      <c r="A38" s="5">
        <v>33</v>
      </c>
      <c r="B38" s="2" t="s">
        <v>75</v>
      </c>
      <c r="C38" s="3" t="s">
        <v>15</v>
      </c>
      <c r="D38" s="22">
        <v>5.25</v>
      </c>
      <c r="E38" s="12">
        <v>1.25</v>
      </c>
      <c r="F38" s="20" t="s">
        <v>348</v>
      </c>
      <c r="G38" s="23">
        <v>4.25</v>
      </c>
      <c r="H38" s="12">
        <v>0.60000000000000009</v>
      </c>
      <c r="I38" s="13">
        <v>0.60000000000000009</v>
      </c>
      <c r="J38" s="29">
        <v>0.2</v>
      </c>
      <c r="K38" s="13">
        <v>0.8</v>
      </c>
      <c r="L38" s="13">
        <v>0.60000000000000009</v>
      </c>
      <c r="M38" s="13">
        <v>0.8</v>
      </c>
      <c r="N38" s="13">
        <v>0.60000000000000009</v>
      </c>
      <c r="O38" s="24">
        <v>4.2</v>
      </c>
      <c r="P38" s="25">
        <v>13.7</v>
      </c>
      <c r="Q38" s="25"/>
    </row>
    <row r="39" spans="1:17" ht="24" customHeight="1">
      <c r="A39" s="5">
        <v>34</v>
      </c>
      <c r="B39" s="2" t="s">
        <v>295</v>
      </c>
      <c r="C39" s="3" t="s">
        <v>15</v>
      </c>
      <c r="D39" s="22">
        <v>4</v>
      </c>
      <c r="E39" s="10">
        <v>1.25</v>
      </c>
      <c r="F39" s="20" t="s">
        <v>343</v>
      </c>
      <c r="G39" s="23">
        <v>4.05</v>
      </c>
      <c r="H39" s="12">
        <v>0.60000000000000009</v>
      </c>
      <c r="I39" s="13">
        <v>0.8</v>
      </c>
      <c r="J39" s="29">
        <v>0.2</v>
      </c>
      <c r="K39" s="13">
        <v>1.4000000000000001</v>
      </c>
      <c r="L39" s="13">
        <v>0.60000000000000009</v>
      </c>
      <c r="M39" s="13">
        <v>0.60000000000000009</v>
      </c>
      <c r="N39" s="13">
        <v>1.2000000000000002</v>
      </c>
      <c r="O39" s="24">
        <v>5.4</v>
      </c>
      <c r="P39" s="25">
        <v>13.45</v>
      </c>
      <c r="Q39" s="25"/>
    </row>
    <row r="40" spans="1:17" ht="24" customHeight="1">
      <c r="A40" s="5">
        <v>35</v>
      </c>
      <c r="B40" s="2" t="s">
        <v>194</v>
      </c>
      <c r="C40" s="3" t="s">
        <v>15</v>
      </c>
      <c r="D40" s="22">
        <v>4.25</v>
      </c>
      <c r="E40" s="12">
        <v>1.25</v>
      </c>
      <c r="F40" s="20" t="s">
        <v>347</v>
      </c>
      <c r="G40" s="23">
        <v>4.6500000000000004</v>
      </c>
      <c r="H40" s="10">
        <v>0.8</v>
      </c>
      <c r="I40" s="11">
        <v>0.8</v>
      </c>
      <c r="J40" s="30">
        <v>0.4</v>
      </c>
      <c r="K40" s="11">
        <v>0.8</v>
      </c>
      <c r="L40" s="11">
        <v>0.60000000000000009</v>
      </c>
      <c r="M40" s="11">
        <v>0.60000000000000009</v>
      </c>
      <c r="N40" s="11">
        <v>0.4</v>
      </c>
      <c r="O40" s="24">
        <v>4.4000000000000004</v>
      </c>
      <c r="P40" s="25">
        <v>13.3</v>
      </c>
      <c r="Q40" s="25"/>
    </row>
    <row r="41" spans="1:17" ht="24" customHeight="1">
      <c r="A41" s="5">
        <v>36</v>
      </c>
      <c r="B41" s="2" t="s">
        <v>249</v>
      </c>
      <c r="C41" s="3" t="s">
        <v>15</v>
      </c>
      <c r="D41" s="22">
        <v>3.5</v>
      </c>
      <c r="E41" s="18">
        <v>2</v>
      </c>
      <c r="F41" s="20" t="s">
        <v>335</v>
      </c>
      <c r="G41" s="23">
        <v>5.8</v>
      </c>
      <c r="H41" s="12">
        <v>0.60000000000000009</v>
      </c>
      <c r="I41" s="13">
        <v>0.60000000000000009</v>
      </c>
      <c r="J41" s="29">
        <v>0.2</v>
      </c>
      <c r="K41" s="13">
        <v>0.4</v>
      </c>
      <c r="L41" s="13">
        <v>1</v>
      </c>
      <c r="M41" s="13">
        <v>0.60000000000000009</v>
      </c>
      <c r="N41" s="13">
        <v>0.60000000000000009</v>
      </c>
      <c r="O41" s="24">
        <v>4</v>
      </c>
      <c r="P41" s="25">
        <v>13.3</v>
      </c>
      <c r="Q41" s="25"/>
    </row>
    <row r="42" spans="1:17" ht="26.25" customHeight="1">
      <c r="A42" s="5">
        <v>37</v>
      </c>
      <c r="B42" s="2" t="s">
        <v>212</v>
      </c>
      <c r="C42" s="3" t="s">
        <v>15</v>
      </c>
      <c r="D42" s="22">
        <v>4.75</v>
      </c>
      <c r="E42" s="12">
        <v>0.75</v>
      </c>
      <c r="F42" s="20" t="s">
        <v>343</v>
      </c>
      <c r="G42" s="23">
        <v>3.55</v>
      </c>
      <c r="H42" s="12">
        <v>0.60000000000000009</v>
      </c>
      <c r="I42" s="13">
        <v>0.60000000000000009</v>
      </c>
      <c r="J42" s="29">
        <v>0.8</v>
      </c>
      <c r="K42" s="13">
        <v>1</v>
      </c>
      <c r="L42" s="13">
        <v>0.8</v>
      </c>
      <c r="M42" s="13">
        <v>0.4</v>
      </c>
      <c r="N42" s="13">
        <v>0.60000000000000009</v>
      </c>
      <c r="O42" s="24">
        <v>4.7999999999999989</v>
      </c>
      <c r="P42" s="25">
        <v>13.099999999999998</v>
      </c>
      <c r="Q42" s="25"/>
    </row>
    <row r="43" spans="1:17" ht="26.25" customHeight="1">
      <c r="A43" s="5">
        <v>38</v>
      </c>
      <c r="B43" s="2" t="s">
        <v>100</v>
      </c>
      <c r="C43" s="3" t="s">
        <v>15</v>
      </c>
      <c r="D43" s="22">
        <v>3</v>
      </c>
      <c r="E43" s="50">
        <v>2</v>
      </c>
      <c r="F43" s="51" t="s">
        <v>348</v>
      </c>
      <c r="G43" s="22">
        <v>5</v>
      </c>
      <c r="H43" s="2">
        <v>0.8</v>
      </c>
      <c r="I43" s="2">
        <v>0.60000000000000009</v>
      </c>
      <c r="J43" s="38">
        <v>0.2</v>
      </c>
      <c r="K43" s="2">
        <v>1.4000000000000001</v>
      </c>
      <c r="L43" s="2">
        <v>0.60000000000000009</v>
      </c>
      <c r="M43" s="2">
        <v>0.60000000000000009</v>
      </c>
      <c r="N43" s="2">
        <v>0.8</v>
      </c>
      <c r="O43" s="33">
        <v>5.0000000000000009</v>
      </c>
      <c r="P43" s="25">
        <v>13</v>
      </c>
      <c r="Q43" s="25"/>
    </row>
    <row r="44" spans="1:17" ht="26.25" customHeight="1">
      <c r="A44" s="5">
        <v>39</v>
      </c>
      <c r="B44" s="2" t="s">
        <v>257</v>
      </c>
      <c r="C44" s="2" t="s">
        <v>15</v>
      </c>
      <c r="D44" s="2">
        <v>2.5</v>
      </c>
      <c r="E44" s="2">
        <v>1.25</v>
      </c>
      <c r="F44" s="2" t="s">
        <v>338</v>
      </c>
      <c r="G44" s="2">
        <v>5.45</v>
      </c>
      <c r="H44" s="2">
        <v>0.60000000000000009</v>
      </c>
      <c r="I44" s="2">
        <v>0.60000000000000009</v>
      </c>
      <c r="J44" s="2">
        <v>0.4</v>
      </c>
      <c r="K44" s="2">
        <v>0.8</v>
      </c>
      <c r="L44" s="2">
        <v>0.8</v>
      </c>
      <c r="M44" s="2">
        <v>0.60000000000000009</v>
      </c>
      <c r="N44" s="2">
        <v>1</v>
      </c>
      <c r="O44" s="2">
        <v>4.8000000000000007</v>
      </c>
      <c r="P44" s="2">
        <v>12.75</v>
      </c>
      <c r="Q44" s="2"/>
    </row>
    <row r="45" spans="1:17" ht="26.25" customHeight="1">
      <c r="A45" s="5">
        <v>40</v>
      </c>
      <c r="B45" s="2" t="s">
        <v>77</v>
      </c>
      <c r="C45" s="2" t="s">
        <v>15</v>
      </c>
      <c r="D45" s="2">
        <v>4.5</v>
      </c>
      <c r="E45" s="2">
        <v>1.5</v>
      </c>
      <c r="F45" s="2" t="s">
        <v>345</v>
      </c>
      <c r="G45" s="2">
        <v>3.1</v>
      </c>
      <c r="H45" s="2">
        <v>0.8</v>
      </c>
      <c r="I45" s="2">
        <v>0.4</v>
      </c>
      <c r="J45" s="2">
        <v>0.2</v>
      </c>
      <c r="K45" s="2">
        <v>1.4000000000000001</v>
      </c>
      <c r="L45" s="2">
        <v>0.60000000000000009</v>
      </c>
      <c r="M45" s="2">
        <v>0.60000000000000009</v>
      </c>
      <c r="N45" s="2">
        <v>1</v>
      </c>
      <c r="O45" s="2">
        <v>5.0000000000000009</v>
      </c>
      <c r="P45" s="2">
        <v>12.600000000000001</v>
      </c>
      <c r="Q45" s="2"/>
    </row>
    <row r="46" spans="1:17" ht="26.25" customHeight="1">
      <c r="A46" s="5">
        <v>41</v>
      </c>
      <c r="B46" s="2" t="s">
        <v>129</v>
      </c>
      <c r="C46" s="2" t="s">
        <v>15</v>
      </c>
      <c r="D46" s="2">
        <v>3.75</v>
      </c>
      <c r="E46" s="2">
        <v>2</v>
      </c>
      <c r="F46" s="2" t="s">
        <v>350</v>
      </c>
      <c r="G46" s="2">
        <v>4.5999999999999996</v>
      </c>
      <c r="H46" s="2">
        <v>0.8</v>
      </c>
      <c r="I46" s="2">
        <v>0.4</v>
      </c>
      <c r="J46" s="2">
        <v>0.2</v>
      </c>
      <c r="K46" s="2">
        <v>0.8</v>
      </c>
      <c r="L46" s="2">
        <v>0.60000000000000009</v>
      </c>
      <c r="M46" s="2">
        <v>0.4</v>
      </c>
      <c r="N46" s="2">
        <v>1</v>
      </c>
      <c r="O46" s="2">
        <v>4.2</v>
      </c>
      <c r="P46" s="2">
        <v>12.55</v>
      </c>
      <c r="Q46" s="2"/>
    </row>
    <row r="47" spans="1:17" ht="26.25" customHeight="1">
      <c r="A47" s="5">
        <v>42</v>
      </c>
      <c r="B47" s="2" t="s">
        <v>328</v>
      </c>
      <c r="C47" s="2" t="s">
        <v>15</v>
      </c>
      <c r="D47" s="2">
        <v>4.75</v>
      </c>
      <c r="E47" s="2">
        <v>1.25</v>
      </c>
      <c r="F47" s="2" t="s">
        <v>336</v>
      </c>
      <c r="G47" s="2">
        <v>3.25</v>
      </c>
      <c r="H47" s="2">
        <v>0.4</v>
      </c>
      <c r="I47" s="2">
        <v>0.4</v>
      </c>
      <c r="J47" s="2">
        <v>0.2</v>
      </c>
      <c r="K47" s="2">
        <v>1</v>
      </c>
      <c r="L47" s="2">
        <v>0.60000000000000009</v>
      </c>
      <c r="M47" s="2">
        <v>0.60000000000000009</v>
      </c>
      <c r="N47" s="2">
        <v>0.8</v>
      </c>
      <c r="O47" s="2">
        <v>4</v>
      </c>
      <c r="P47" s="2">
        <v>12</v>
      </c>
      <c r="Q47" s="2"/>
    </row>
  </sheetData>
  <sortState ref="A7:P44">
    <sortCondition descending="1" ref="P7:P44"/>
  </sortState>
  <mergeCells count="9">
    <mergeCell ref="Q4:Q5"/>
    <mergeCell ref="A2:P2"/>
    <mergeCell ref="A4:A5"/>
    <mergeCell ref="B4:B5"/>
    <mergeCell ref="C4:C5"/>
    <mergeCell ref="D4:D5"/>
    <mergeCell ref="E4:G4"/>
    <mergeCell ref="H4:O4"/>
    <mergeCell ref="P4:P5"/>
  </mergeCells>
  <pageMargins left="0.57999999999999996" right="0.27" top="0.31" bottom="0.27" header="0.3" footer="0.3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topLeftCell="A25" workbookViewId="0">
      <selection activeCell="F43" sqref="F43"/>
    </sheetView>
  </sheetViews>
  <sheetFormatPr defaultRowHeight="15"/>
  <cols>
    <col min="1" max="1" width="5.42578125" customWidth="1"/>
    <col min="2" max="2" width="23.7109375" customWidth="1"/>
    <col min="3" max="3" width="5.42578125" customWidth="1"/>
    <col min="4" max="4" width="6" customWidth="1"/>
    <col min="5" max="5" width="6.28515625" customWidth="1"/>
    <col min="6" max="6" width="5.85546875" customWidth="1"/>
    <col min="7" max="14" width="6.28515625" customWidth="1"/>
    <col min="15" max="16" width="6.5703125" customWidth="1"/>
    <col min="17" max="17" width="7.5703125" customWidth="1"/>
  </cols>
  <sheetData>
    <row r="1" spans="1:17">
      <c r="A1" s="4"/>
      <c r="B1" s="6" t="s">
        <v>21</v>
      </c>
      <c r="F1" s="19"/>
    </row>
    <row r="2" spans="1:17" ht="16.5" customHeight="1">
      <c r="A2" s="56" t="s">
        <v>333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>
      <c r="A3" s="4"/>
      <c r="F3" s="19"/>
    </row>
    <row r="4" spans="1:17" ht="53.25" customHeight="1">
      <c r="A4" s="61" t="s">
        <v>0</v>
      </c>
      <c r="B4" s="61" t="s">
        <v>1</v>
      </c>
      <c r="C4" s="61" t="s">
        <v>2</v>
      </c>
      <c r="D4" s="61" t="s">
        <v>13</v>
      </c>
      <c r="E4" s="57" t="s">
        <v>12</v>
      </c>
      <c r="F4" s="58"/>
      <c r="G4" s="59"/>
      <c r="H4" s="57" t="s">
        <v>19</v>
      </c>
      <c r="I4" s="58"/>
      <c r="J4" s="58"/>
      <c r="K4" s="58"/>
      <c r="L4" s="58"/>
      <c r="M4" s="58"/>
      <c r="N4" s="58"/>
      <c r="O4" s="59"/>
      <c r="P4" s="60" t="s">
        <v>18</v>
      </c>
      <c r="Q4" s="60" t="s">
        <v>24</v>
      </c>
    </row>
    <row r="5" spans="1:17" ht="30">
      <c r="A5" s="62"/>
      <c r="B5" s="62"/>
      <c r="C5" s="62"/>
      <c r="D5" s="62"/>
      <c r="E5" s="26" t="s">
        <v>22</v>
      </c>
      <c r="F5" s="17" t="s">
        <v>23</v>
      </c>
      <c r="G5" s="9" t="s">
        <v>20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20</v>
      </c>
      <c r="P5" s="60"/>
      <c r="Q5" s="60"/>
    </row>
    <row r="6" spans="1:17" ht="15.75">
      <c r="A6" s="5">
        <v>1</v>
      </c>
      <c r="B6" s="2" t="s">
        <v>157</v>
      </c>
      <c r="C6" s="3" t="s">
        <v>16</v>
      </c>
      <c r="D6" s="22">
        <v>3.5</v>
      </c>
      <c r="E6" s="12">
        <v>1.5</v>
      </c>
      <c r="F6" s="20" t="s">
        <v>338</v>
      </c>
      <c r="G6" s="23">
        <v>5.7</v>
      </c>
      <c r="H6" s="12">
        <v>1</v>
      </c>
      <c r="I6" s="13">
        <v>1.2000000000000002</v>
      </c>
      <c r="J6" s="29">
        <v>0.4</v>
      </c>
      <c r="K6" s="13">
        <v>1.2000000000000002</v>
      </c>
      <c r="L6" s="13">
        <v>1.2000000000000002</v>
      </c>
      <c r="M6" s="13">
        <v>0.60000000000000009</v>
      </c>
      <c r="N6" s="13">
        <v>1</v>
      </c>
      <c r="O6" s="24">
        <v>6.6000000000000005</v>
      </c>
      <c r="P6" s="25">
        <v>15.8</v>
      </c>
      <c r="Q6" s="25"/>
    </row>
    <row r="7" spans="1:17" ht="15.75">
      <c r="A7" s="5">
        <v>2</v>
      </c>
      <c r="B7" s="2" t="s">
        <v>267</v>
      </c>
      <c r="C7" s="3" t="s">
        <v>16</v>
      </c>
      <c r="D7" s="22">
        <v>5</v>
      </c>
      <c r="E7" s="12">
        <v>2</v>
      </c>
      <c r="F7" s="20" t="s">
        <v>347</v>
      </c>
      <c r="G7" s="23">
        <v>5.4</v>
      </c>
      <c r="H7" s="12">
        <v>0.8</v>
      </c>
      <c r="I7" s="13">
        <v>0.8</v>
      </c>
      <c r="J7" s="29">
        <v>0</v>
      </c>
      <c r="K7" s="13">
        <v>0.8</v>
      </c>
      <c r="L7" s="13">
        <v>0.60000000000000009</v>
      </c>
      <c r="M7" s="13">
        <v>0.8</v>
      </c>
      <c r="N7" s="13">
        <v>0.8</v>
      </c>
      <c r="O7" s="24">
        <v>4.5999999999999996</v>
      </c>
      <c r="P7" s="25">
        <v>15</v>
      </c>
      <c r="Q7" s="25"/>
    </row>
    <row r="8" spans="1:17" ht="15.75">
      <c r="A8" s="5">
        <v>3</v>
      </c>
      <c r="B8" s="2" t="s">
        <v>318</v>
      </c>
      <c r="C8" s="3" t="s">
        <v>16</v>
      </c>
      <c r="D8" s="22">
        <v>4.75</v>
      </c>
      <c r="E8" s="12">
        <v>1.75</v>
      </c>
      <c r="F8" s="20" t="s">
        <v>346</v>
      </c>
      <c r="G8" s="23">
        <v>4.95</v>
      </c>
      <c r="H8" s="12">
        <v>0.60000000000000009</v>
      </c>
      <c r="I8" s="13">
        <v>0.4</v>
      </c>
      <c r="J8" s="29">
        <v>0.2</v>
      </c>
      <c r="K8" s="13">
        <v>1</v>
      </c>
      <c r="L8" s="13">
        <v>0.8</v>
      </c>
      <c r="M8" s="13">
        <v>0.60000000000000009</v>
      </c>
      <c r="N8" s="13">
        <v>1.4000000000000001</v>
      </c>
      <c r="O8" s="24">
        <v>5</v>
      </c>
      <c r="P8" s="25">
        <v>14.7</v>
      </c>
      <c r="Q8" s="25"/>
    </row>
    <row r="9" spans="1:17" ht="15.75">
      <c r="A9" s="5">
        <v>4</v>
      </c>
      <c r="B9" s="2" t="s">
        <v>251</v>
      </c>
      <c r="C9" s="3" t="s">
        <v>16</v>
      </c>
      <c r="D9" s="22">
        <v>4.5</v>
      </c>
      <c r="E9" s="12">
        <v>1.75</v>
      </c>
      <c r="F9" s="20" t="s">
        <v>337</v>
      </c>
      <c r="G9" s="23">
        <v>5.75</v>
      </c>
      <c r="H9" s="12">
        <v>0.2</v>
      </c>
      <c r="I9" s="13">
        <v>0.2</v>
      </c>
      <c r="J9" s="29">
        <v>0.8</v>
      </c>
      <c r="K9" s="13">
        <v>1</v>
      </c>
      <c r="L9" s="13">
        <v>0.8</v>
      </c>
      <c r="M9" s="13">
        <v>1</v>
      </c>
      <c r="N9" s="13">
        <v>0.2</v>
      </c>
      <c r="O9" s="24">
        <v>4.2</v>
      </c>
      <c r="P9" s="25">
        <v>14.45</v>
      </c>
      <c r="Q9" s="25"/>
    </row>
    <row r="10" spans="1:17" ht="15.75">
      <c r="A10" s="5">
        <v>5</v>
      </c>
      <c r="B10" s="2" t="s">
        <v>261</v>
      </c>
      <c r="C10" s="3" t="s">
        <v>16</v>
      </c>
      <c r="D10" s="22">
        <v>4.5</v>
      </c>
      <c r="E10" s="10">
        <v>1.25</v>
      </c>
      <c r="F10" s="20" t="s">
        <v>347</v>
      </c>
      <c r="G10" s="23">
        <v>4.6500000000000004</v>
      </c>
      <c r="H10" s="10">
        <v>0.8</v>
      </c>
      <c r="I10" s="11">
        <v>0.8</v>
      </c>
      <c r="J10" s="29">
        <v>0.60000000000000009</v>
      </c>
      <c r="K10" s="11">
        <v>1</v>
      </c>
      <c r="L10" s="11">
        <v>1</v>
      </c>
      <c r="M10" s="11">
        <v>0.8</v>
      </c>
      <c r="N10" s="11">
        <v>0.2</v>
      </c>
      <c r="O10" s="24">
        <v>5.2</v>
      </c>
      <c r="P10" s="25">
        <v>14.350000000000001</v>
      </c>
      <c r="Q10" s="25"/>
    </row>
    <row r="11" spans="1:17" ht="15.75">
      <c r="A11" s="5">
        <v>6</v>
      </c>
      <c r="B11" s="2" t="s">
        <v>110</v>
      </c>
      <c r="C11" s="3" t="s">
        <v>16</v>
      </c>
      <c r="D11" s="22">
        <v>5.25</v>
      </c>
      <c r="E11" s="10">
        <v>1.25</v>
      </c>
      <c r="F11" s="20" t="s">
        <v>350</v>
      </c>
      <c r="G11" s="23">
        <v>3.85</v>
      </c>
      <c r="H11" s="10">
        <v>0.4</v>
      </c>
      <c r="I11" s="11">
        <v>0.8</v>
      </c>
      <c r="J11" s="29">
        <v>0.4</v>
      </c>
      <c r="K11" s="11">
        <v>1.4000000000000001</v>
      </c>
      <c r="L11" s="11">
        <v>1</v>
      </c>
      <c r="M11" s="11">
        <v>0.8</v>
      </c>
      <c r="N11" s="11">
        <v>0.4</v>
      </c>
      <c r="O11" s="24">
        <v>5.2000000000000011</v>
      </c>
      <c r="P11" s="25">
        <v>14.3</v>
      </c>
      <c r="Q11" s="25"/>
    </row>
    <row r="12" spans="1:17" ht="15.75">
      <c r="A12" s="5">
        <v>7</v>
      </c>
      <c r="B12" s="2" t="s">
        <v>133</v>
      </c>
      <c r="C12" s="3" t="s">
        <v>16</v>
      </c>
      <c r="D12" s="22">
        <v>5.25</v>
      </c>
      <c r="E12" s="18">
        <v>1.5</v>
      </c>
      <c r="F12" s="20" t="s">
        <v>351</v>
      </c>
      <c r="G12" s="23">
        <v>3.3</v>
      </c>
      <c r="H12" s="12">
        <v>0.8</v>
      </c>
      <c r="I12" s="13">
        <v>0.60000000000000009</v>
      </c>
      <c r="J12" s="29">
        <v>0.4</v>
      </c>
      <c r="K12" s="13">
        <v>1</v>
      </c>
      <c r="L12" s="13">
        <v>1.2000000000000002</v>
      </c>
      <c r="M12" s="13">
        <v>0.8</v>
      </c>
      <c r="N12" s="13">
        <v>0.8</v>
      </c>
      <c r="O12" s="24">
        <v>5.6000000000000005</v>
      </c>
      <c r="P12" s="25">
        <v>14.15</v>
      </c>
      <c r="Q12" s="25"/>
    </row>
    <row r="13" spans="1:17" ht="15.75">
      <c r="A13" s="5">
        <v>8</v>
      </c>
      <c r="B13" s="2" t="s">
        <v>204</v>
      </c>
      <c r="C13" s="3" t="s">
        <v>16</v>
      </c>
      <c r="D13" s="22">
        <v>3.75</v>
      </c>
      <c r="E13" s="12">
        <v>1.75</v>
      </c>
      <c r="F13" s="20" t="s">
        <v>340</v>
      </c>
      <c r="G13" s="23">
        <v>5.35</v>
      </c>
      <c r="H13" s="12">
        <v>0.8</v>
      </c>
      <c r="I13" s="13">
        <v>0.60000000000000009</v>
      </c>
      <c r="J13" s="29">
        <v>0.4</v>
      </c>
      <c r="K13" s="13">
        <v>0.60000000000000009</v>
      </c>
      <c r="L13" s="13">
        <v>1</v>
      </c>
      <c r="M13" s="13">
        <v>0.8</v>
      </c>
      <c r="N13" s="13">
        <v>0.8</v>
      </c>
      <c r="O13" s="24">
        <v>5</v>
      </c>
      <c r="P13" s="25">
        <v>14.1</v>
      </c>
      <c r="Q13" s="25"/>
    </row>
    <row r="14" spans="1:17" ht="15.75">
      <c r="A14" s="5">
        <v>9</v>
      </c>
      <c r="B14" s="2" t="s">
        <v>49</v>
      </c>
      <c r="C14" s="3" t="s">
        <v>16</v>
      </c>
      <c r="D14" s="22">
        <v>3.75</v>
      </c>
      <c r="E14" s="18">
        <v>1.5</v>
      </c>
      <c r="F14" s="20" t="s">
        <v>343</v>
      </c>
      <c r="G14" s="23">
        <v>4.3</v>
      </c>
      <c r="H14" s="12">
        <v>0.60000000000000009</v>
      </c>
      <c r="I14" s="13">
        <v>1</v>
      </c>
      <c r="J14" s="29">
        <v>0.4</v>
      </c>
      <c r="K14" s="13">
        <v>1.2000000000000002</v>
      </c>
      <c r="L14" s="13">
        <v>0.8</v>
      </c>
      <c r="M14" s="13">
        <v>0.8</v>
      </c>
      <c r="N14" s="13">
        <v>1</v>
      </c>
      <c r="O14" s="24">
        <v>5.8000000000000007</v>
      </c>
      <c r="P14" s="25">
        <v>13.850000000000001</v>
      </c>
      <c r="Q14" s="25"/>
    </row>
    <row r="15" spans="1:17" ht="15.75">
      <c r="A15" s="5">
        <v>10</v>
      </c>
      <c r="B15" s="2" t="s">
        <v>32</v>
      </c>
      <c r="C15" s="3" t="s">
        <v>16</v>
      </c>
      <c r="D15" s="22">
        <v>5.25</v>
      </c>
      <c r="E15" s="18">
        <v>1.25</v>
      </c>
      <c r="F15" s="20" t="s">
        <v>336</v>
      </c>
      <c r="G15" s="23">
        <v>3.25</v>
      </c>
      <c r="H15" s="12">
        <v>1</v>
      </c>
      <c r="I15" s="13">
        <v>0.60000000000000009</v>
      </c>
      <c r="J15" s="29">
        <v>0.4</v>
      </c>
      <c r="K15" s="13">
        <v>0.8</v>
      </c>
      <c r="L15" s="13">
        <v>1.2000000000000002</v>
      </c>
      <c r="M15" s="13">
        <v>0.8</v>
      </c>
      <c r="N15" s="13">
        <v>0.4</v>
      </c>
      <c r="O15" s="24">
        <v>5.2</v>
      </c>
      <c r="P15" s="25">
        <v>13.7</v>
      </c>
      <c r="Q15" s="25"/>
    </row>
    <row r="16" spans="1:17" ht="15.75">
      <c r="A16" s="5">
        <v>11</v>
      </c>
      <c r="B16" s="2" t="s">
        <v>108</v>
      </c>
      <c r="C16" s="3" t="s">
        <v>16</v>
      </c>
      <c r="D16" s="22">
        <v>4.75</v>
      </c>
      <c r="E16" s="18">
        <v>1.25</v>
      </c>
      <c r="F16" s="20" t="s">
        <v>350</v>
      </c>
      <c r="G16" s="23">
        <v>3.85</v>
      </c>
      <c r="H16" s="12">
        <v>0.60000000000000009</v>
      </c>
      <c r="I16" s="13">
        <v>0.60000000000000009</v>
      </c>
      <c r="J16" s="29">
        <v>0.4</v>
      </c>
      <c r="K16" s="13">
        <v>0.8</v>
      </c>
      <c r="L16" s="13">
        <v>0.60000000000000009</v>
      </c>
      <c r="M16" s="13">
        <v>0.60000000000000009</v>
      </c>
      <c r="N16" s="13">
        <v>1</v>
      </c>
      <c r="O16" s="24">
        <v>4.5999999999999996</v>
      </c>
      <c r="P16" s="25">
        <v>13.2</v>
      </c>
      <c r="Q16" s="25"/>
    </row>
    <row r="17" spans="1:17" ht="15.75">
      <c r="A17" s="5">
        <v>12</v>
      </c>
      <c r="B17" s="2" t="s">
        <v>239</v>
      </c>
      <c r="C17" s="3" t="s">
        <v>16</v>
      </c>
      <c r="D17" s="22">
        <v>4.25</v>
      </c>
      <c r="E17" s="12">
        <v>1</v>
      </c>
      <c r="F17" s="20" t="s">
        <v>348</v>
      </c>
      <c r="G17" s="23">
        <v>4</v>
      </c>
      <c r="H17" s="12">
        <v>0.4</v>
      </c>
      <c r="I17" s="13">
        <v>0.60000000000000009</v>
      </c>
      <c r="J17" s="29">
        <v>0</v>
      </c>
      <c r="K17" s="13">
        <v>1.4000000000000001</v>
      </c>
      <c r="L17" s="13">
        <v>0.8</v>
      </c>
      <c r="M17" s="13">
        <v>0.8</v>
      </c>
      <c r="N17" s="13">
        <v>0.8</v>
      </c>
      <c r="O17" s="24">
        <v>4.8000000000000007</v>
      </c>
      <c r="P17" s="25">
        <v>13.05</v>
      </c>
      <c r="Q17" s="25"/>
    </row>
    <row r="18" spans="1:17" ht="15.75">
      <c r="A18" s="5">
        <v>13</v>
      </c>
      <c r="B18" s="2" t="s">
        <v>117</v>
      </c>
      <c r="C18" s="3" t="s">
        <v>16</v>
      </c>
      <c r="D18" s="22">
        <v>4.5</v>
      </c>
      <c r="E18" s="18">
        <v>1.5</v>
      </c>
      <c r="F18" s="20" t="s">
        <v>342</v>
      </c>
      <c r="G18" s="23">
        <v>2.9</v>
      </c>
      <c r="H18" s="12">
        <v>0.4</v>
      </c>
      <c r="I18" s="13">
        <v>0.8</v>
      </c>
      <c r="J18" s="29">
        <v>0.60000000000000009</v>
      </c>
      <c r="K18" s="13">
        <v>1.4000000000000001</v>
      </c>
      <c r="L18" s="13">
        <v>1.2000000000000002</v>
      </c>
      <c r="M18" s="13">
        <v>0.8</v>
      </c>
      <c r="N18" s="13">
        <v>0.4</v>
      </c>
      <c r="O18" s="24">
        <v>5.6000000000000005</v>
      </c>
      <c r="P18" s="25">
        <v>13</v>
      </c>
      <c r="Q18" s="25"/>
    </row>
    <row r="19" spans="1:17" ht="15.75">
      <c r="A19" s="5">
        <v>14</v>
      </c>
      <c r="B19" s="2" t="s">
        <v>200</v>
      </c>
      <c r="C19" s="3" t="s">
        <v>16</v>
      </c>
      <c r="D19" s="22">
        <v>3.5</v>
      </c>
      <c r="E19" s="12">
        <v>1.75</v>
      </c>
      <c r="F19" s="20" t="s">
        <v>343</v>
      </c>
      <c r="G19" s="23">
        <v>4.55</v>
      </c>
      <c r="H19" s="12">
        <v>0.8</v>
      </c>
      <c r="I19" s="13">
        <v>0.60000000000000009</v>
      </c>
      <c r="J19" s="29">
        <v>0.4</v>
      </c>
      <c r="K19" s="13">
        <v>1</v>
      </c>
      <c r="L19" s="13">
        <v>1.2000000000000002</v>
      </c>
      <c r="M19" s="13">
        <v>0.60000000000000009</v>
      </c>
      <c r="N19" s="13">
        <v>0.2</v>
      </c>
      <c r="O19" s="24">
        <v>4.8</v>
      </c>
      <c r="P19" s="25">
        <v>12.85</v>
      </c>
      <c r="Q19" s="25"/>
    </row>
    <row r="20" spans="1:17" ht="15.75">
      <c r="A20" s="5">
        <v>15</v>
      </c>
      <c r="B20" s="2" t="s">
        <v>259</v>
      </c>
      <c r="C20" s="3" t="s">
        <v>16</v>
      </c>
      <c r="D20" s="22">
        <v>3</v>
      </c>
      <c r="E20" s="10">
        <v>1.25</v>
      </c>
      <c r="F20" s="20" t="s">
        <v>350</v>
      </c>
      <c r="G20" s="23">
        <v>3.85</v>
      </c>
      <c r="H20" s="12">
        <v>0.60000000000000009</v>
      </c>
      <c r="I20" s="13">
        <v>0.8</v>
      </c>
      <c r="J20" s="31">
        <v>0.4</v>
      </c>
      <c r="K20" s="13">
        <v>1.2000000000000002</v>
      </c>
      <c r="L20" s="13">
        <v>1</v>
      </c>
      <c r="M20" s="13">
        <v>1</v>
      </c>
      <c r="N20" s="13">
        <v>1</v>
      </c>
      <c r="O20" s="24">
        <v>6</v>
      </c>
      <c r="P20" s="25">
        <v>12.85</v>
      </c>
      <c r="Q20" s="25"/>
    </row>
    <row r="21" spans="1:17" ht="15.75">
      <c r="A21" s="5">
        <v>16</v>
      </c>
      <c r="B21" s="2" t="s">
        <v>304</v>
      </c>
      <c r="C21" s="3" t="s">
        <v>16</v>
      </c>
      <c r="D21" s="22">
        <v>4</v>
      </c>
      <c r="E21" s="10">
        <v>1.25</v>
      </c>
      <c r="F21" s="20" t="s">
        <v>343</v>
      </c>
      <c r="G21" s="23">
        <v>4.05</v>
      </c>
      <c r="H21" s="12">
        <v>0.2</v>
      </c>
      <c r="I21" s="13">
        <v>1</v>
      </c>
      <c r="J21" s="29">
        <v>0.60000000000000009</v>
      </c>
      <c r="K21" s="13">
        <v>0.60000000000000009</v>
      </c>
      <c r="L21" s="13">
        <v>0.60000000000000009</v>
      </c>
      <c r="M21" s="13">
        <v>1</v>
      </c>
      <c r="N21" s="13">
        <v>0.60000000000000009</v>
      </c>
      <c r="O21" s="24">
        <v>4.6000000000000005</v>
      </c>
      <c r="P21" s="25">
        <v>12.65</v>
      </c>
      <c r="Q21" s="25"/>
    </row>
    <row r="22" spans="1:17" ht="15.75">
      <c r="A22" s="5">
        <v>17</v>
      </c>
      <c r="B22" s="2" t="s">
        <v>113</v>
      </c>
      <c r="C22" s="3" t="s">
        <v>16</v>
      </c>
      <c r="D22" s="22">
        <v>3.75</v>
      </c>
      <c r="E22" s="12">
        <v>1.25</v>
      </c>
      <c r="F22" s="20" t="s">
        <v>350</v>
      </c>
      <c r="G22" s="23">
        <v>3.85</v>
      </c>
      <c r="H22" s="12">
        <v>0.4</v>
      </c>
      <c r="I22" s="13">
        <v>1</v>
      </c>
      <c r="J22" s="29">
        <v>0.2</v>
      </c>
      <c r="K22" s="13">
        <v>0.8</v>
      </c>
      <c r="L22" s="13">
        <v>1.2000000000000002</v>
      </c>
      <c r="M22" s="13">
        <v>0.8</v>
      </c>
      <c r="N22" s="13">
        <v>0.4</v>
      </c>
      <c r="O22" s="24">
        <v>4.8000000000000007</v>
      </c>
      <c r="P22" s="25">
        <v>12.4</v>
      </c>
      <c r="Q22" s="25"/>
    </row>
    <row r="23" spans="1:17" ht="15.75">
      <c r="A23" s="5">
        <v>18</v>
      </c>
      <c r="B23" s="2" t="s">
        <v>289</v>
      </c>
      <c r="C23" s="3" t="s">
        <v>16</v>
      </c>
      <c r="D23" s="22">
        <v>3.5</v>
      </c>
      <c r="E23" s="10">
        <v>1.1000000000000001</v>
      </c>
      <c r="F23" s="20" t="s">
        <v>349</v>
      </c>
      <c r="G23" s="23">
        <v>2.2999999999999998</v>
      </c>
      <c r="H23" s="12">
        <v>0.4</v>
      </c>
      <c r="I23" s="13">
        <v>1</v>
      </c>
      <c r="J23" s="29">
        <v>0.60000000000000009</v>
      </c>
      <c r="K23" s="13">
        <v>1.4000000000000001</v>
      </c>
      <c r="L23" s="13">
        <v>1</v>
      </c>
      <c r="M23" s="13">
        <v>0.8</v>
      </c>
      <c r="N23" s="13">
        <v>0.60000000000000009</v>
      </c>
      <c r="O23" s="24">
        <v>5.8000000000000007</v>
      </c>
      <c r="P23" s="25">
        <v>11.600000000000001</v>
      </c>
      <c r="Q23" s="25"/>
    </row>
    <row r="24" spans="1:17" ht="15.75">
      <c r="A24" s="5">
        <v>19</v>
      </c>
      <c r="B24" s="2" t="s">
        <v>308</v>
      </c>
      <c r="C24" s="3" t="s">
        <v>16</v>
      </c>
      <c r="D24" s="22">
        <v>3.25</v>
      </c>
      <c r="E24" s="12">
        <v>0.75</v>
      </c>
      <c r="F24" s="20" t="s">
        <v>336</v>
      </c>
      <c r="G24" s="23">
        <v>2.75</v>
      </c>
      <c r="H24" s="12">
        <v>0.60000000000000009</v>
      </c>
      <c r="I24" s="13">
        <v>1</v>
      </c>
      <c r="J24" s="29">
        <v>0.2</v>
      </c>
      <c r="K24" s="13">
        <v>1.4000000000000001</v>
      </c>
      <c r="L24" s="13">
        <v>0.8</v>
      </c>
      <c r="M24" s="13">
        <v>0.60000000000000009</v>
      </c>
      <c r="N24" s="13">
        <v>1</v>
      </c>
      <c r="O24" s="24">
        <v>5.6000000000000014</v>
      </c>
      <c r="P24" s="25">
        <v>11.600000000000001</v>
      </c>
      <c r="Q24" s="25"/>
    </row>
    <row r="25" spans="1:17" ht="15.75">
      <c r="A25" s="5">
        <v>20</v>
      </c>
      <c r="B25" s="2" t="s">
        <v>196</v>
      </c>
      <c r="C25" s="3" t="s">
        <v>16</v>
      </c>
      <c r="D25" s="22">
        <v>4</v>
      </c>
      <c r="E25" s="12">
        <v>1.5</v>
      </c>
      <c r="F25" s="20" t="s">
        <v>351</v>
      </c>
      <c r="G25" s="23">
        <v>3.3</v>
      </c>
      <c r="H25" s="12">
        <v>0.4</v>
      </c>
      <c r="I25" s="13">
        <v>0.2</v>
      </c>
      <c r="J25" s="29">
        <v>0.4</v>
      </c>
      <c r="K25" s="13">
        <v>0.8</v>
      </c>
      <c r="L25" s="13">
        <v>1</v>
      </c>
      <c r="M25" s="13">
        <v>0.60000000000000009</v>
      </c>
      <c r="N25" s="13">
        <v>0.60000000000000009</v>
      </c>
      <c r="O25" s="24">
        <v>4</v>
      </c>
      <c r="P25" s="25">
        <v>11.3</v>
      </c>
      <c r="Q25" s="25"/>
    </row>
    <row r="26" spans="1:17" ht="15.75">
      <c r="A26" s="5">
        <v>21</v>
      </c>
      <c r="B26" s="2" t="s">
        <v>135</v>
      </c>
      <c r="C26" s="3" t="s">
        <v>16</v>
      </c>
      <c r="D26" s="22">
        <v>4</v>
      </c>
      <c r="E26" s="10">
        <v>0.75</v>
      </c>
      <c r="F26" s="20" t="s">
        <v>336</v>
      </c>
      <c r="G26" s="23">
        <v>2.75</v>
      </c>
      <c r="H26" s="12">
        <v>0.60000000000000009</v>
      </c>
      <c r="I26" s="13">
        <v>0.4</v>
      </c>
      <c r="J26" s="29">
        <v>0.4</v>
      </c>
      <c r="K26" s="13">
        <v>0.60000000000000009</v>
      </c>
      <c r="L26" s="13">
        <v>0.60000000000000009</v>
      </c>
      <c r="M26" s="13">
        <v>1</v>
      </c>
      <c r="N26" s="13">
        <v>0.60000000000000009</v>
      </c>
      <c r="O26" s="24">
        <v>4.2</v>
      </c>
      <c r="P26" s="25">
        <v>10.95</v>
      </c>
      <c r="Q26" s="25"/>
    </row>
    <row r="27" spans="1:17" ht="15.75">
      <c r="A27" s="5">
        <v>22</v>
      </c>
      <c r="B27" s="2" t="s">
        <v>123</v>
      </c>
      <c r="C27" s="3" t="s">
        <v>16</v>
      </c>
      <c r="D27" s="22">
        <v>3.25</v>
      </c>
      <c r="E27" s="10">
        <v>1</v>
      </c>
      <c r="F27" s="20" t="s">
        <v>344</v>
      </c>
      <c r="G27" s="23">
        <v>3.4</v>
      </c>
      <c r="H27" s="12">
        <v>0.8</v>
      </c>
      <c r="I27" s="13">
        <v>0.60000000000000009</v>
      </c>
      <c r="J27" s="29">
        <v>0.2</v>
      </c>
      <c r="K27" s="13">
        <v>0.4</v>
      </c>
      <c r="L27" s="13">
        <v>0.8</v>
      </c>
      <c r="M27" s="13">
        <v>0.8</v>
      </c>
      <c r="N27" s="13">
        <v>0.60000000000000009</v>
      </c>
      <c r="O27" s="24">
        <v>4.2</v>
      </c>
      <c r="P27" s="25">
        <v>10.85</v>
      </c>
      <c r="Q27" s="25"/>
    </row>
    <row r="28" spans="1:17" ht="15.75">
      <c r="A28" s="5">
        <v>23</v>
      </c>
      <c r="B28" s="2" t="s">
        <v>51</v>
      </c>
      <c r="C28" s="3" t="s">
        <v>16</v>
      </c>
      <c r="D28" s="28">
        <v>1.75</v>
      </c>
      <c r="E28" s="18">
        <v>0</v>
      </c>
      <c r="F28" s="21" t="s">
        <v>344</v>
      </c>
      <c r="G28" s="23">
        <v>2.4</v>
      </c>
      <c r="H28" s="12">
        <v>0.8</v>
      </c>
      <c r="I28" s="13">
        <v>0.60000000000000009</v>
      </c>
      <c r="J28" s="29">
        <v>0.60000000000000009</v>
      </c>
      <c r="K28" s="13">
        <v>1</v>
      </c>
      <c r="L28" s="13">
        <v>1</v>
      </c>
      <c r="M28" s="13">
        <v>0.8</v>
      </c>
      <c r="N28" s="13">
        <v>0.8</v>
      </c>
      <c r="O28" s="24">
        <v>5.6000000000000005</v>
      </c>
      <c r="P28" s="25">
        <v>9.75</v>
      </c>
      <c r="Q28" s="25"/>
    </row>
    <row r="29" spans="1:17" ht="15.75">
      <c r="A29" s="5">
        <v>24</v>
      </c>
      <c r="B29" s="2" t="s">
        <v>229</v>
      </c>
      <c r="C29" s="3" t="s">
        <v>16</v>
      </c>
      <c r="D29" s="22">
        <v>3.75</v>
      </c>
      <c r="E29" s="10">
        <v>0.5</v>
      </c>
      <c r="F29" s="20" t="s">
        <v>352</v>
      </c>
      <c r="G29" s="23">
        <v>1.5</v>
      </c>
      <c r="H29" s="12">
        <v>0.60000000000000009</v>
      </c>
      <c r="I29" s="13">
        <v>0.4</v>
      </c>
      <c r="J29" s="29">
        <v>0</v>
      </c>
      <c r="K29" s="13">
        <v>0.60000000000000009</v>
      </c>
      <c r="L29" s="13">
        <v>0.8</v>
      </c>
      <c r="M29" s="13">
        <v>0.60000000000000009</v>
      </c>
      <c r="N29" s="13">
        <v>0.8</v>
      </c>
      <c r="O29" s="24">
        <v>3.8000000000000003</v>
      </c>
      <c r="P29" s="25">
        <v>9.0500000000000007</v>
      </c>
      <c r="Q29" s="25"/>
    </row>
    <row r="30" spans="1:17" ht="15.75">
      <c r="A30" s="5">
        <v>25</v>
      </c>
      <c r="B30" s="2" t="s">
        <v>275</v>
      </c>
      <c r="C30" s="3" t="s">
        <v>16</v>
      </c>
      <c r="D30" s="22">
        <v>2.75</v>
      </c>
      <c r="E30" s="12">
        <v>1</v>
      </c>
      <c r="F30" s="20" t="s">
        <v>349</v>
      </c>
      <c r="G30" s="23">
        <v>2.2000000000000002</v>
      </c>
      <c r="H30" s="10">
        <v>0.4</v>
      </c>
      <c r="I30" s="11">
        <v>0.60000000000000009</v>
      </c>
      <c r="J30" s="30">
        <v>0.4</v>
      </c>
      <c r="K30" s="11">
        <v>0.60000000000000009</v>
      </c>
      <c r="L30" s="11">
        <v>0.60000000000000009</v>
      </c>
      <c r="M30" s="11">
        <v>0.60000000000000009</v>
      </c>
      <c r="N30" s="11">
        <v>0.60000000000000009</v>
      </c>
      <c r="O30" s="24">
        <v>3.8000000000000003</v>
      </c>
      <c r="P30" s="25">
        <v>8.75</v>
      </c>
      <c r="Q30" s="25"/>
    </row>
    <row r="31" spans="1:17" ht="15.75">
      <c r="A31" s="5">
        <v>26</v>
      </c>
      <c r="B31" s="2" t="s">
        <v>312</v>
      </c>
      <c r="C31" s="3" t="s">
        <v>16</v>
      </c>
      <c r="D31" s="22">
        <v>1.25</v>
      </c>
      <c r="E31" s="10">
        <v>0.25</v>
      </c>
      <c r="F31" s="20" t="s">
        <v>351</v>
      </c>
      <c r="G31" s="23">
        <v>2.0499999999999998</v>
      </c>
      <c r="H31" s="12">
        <v>0.4</v>
      </c>
      <c r="I31" s="13">
        <v>0.60000000000000009</v>
      </c>
      <c r="J31" s="29">
        <v>0.4</v>
      </c>
      <c r="K31" s="13">
        <v>0.8</v>
      </c>
      <c r="L31" s="13">
        <v>1</v>
      </c>
      <c r="M31" s="13">
        <v>1.2000000000000002</v>
      </c>
      <c r="N31" s="13">
        <v>0.4</v>
      </c>
      <c r="O31" s="24">
        <v>4.8000000000000007</v>
      </c>
      <c r="P31" s="25">
        <v>8.1000000000000014</v>
      </c>
      <c r="Q31" s="25"/>
    </row>
    <row r="32" spans="1:17" ht="15.75">
      <c r="A32" s="5">
        <v>27</v>
      </c>
      <c r="B32" s="2" t="s">
        <v>306</v>
      </c>
      <c r="C32" s="3" t="s">
        <v>16</v>
      </c>
      <c r="D32" s="22">
        <v>1.5</v>
      </c>
      <c r="E32" s="10">
        <v>0.75</v>
      </c>
      <c r="F32" s="20" t="s">
        <v>354</v>
      </c>
      <c r="G32" s="23">
        <v>1.35</v>
      </c>
      <c r="H32" s="12">
        <v>0.60000000000000009</v>
      </c>
      <c r="I32" s="13">
        <v>1.4000000000000001</v>
      </c>
      <c r="J32" s="29">
        <v>0.8</v>
      </c>
      <c r="K32" s="13">
        <v>0.4</v>
      </c>
      <c r="L32" s="13">
        <v>0.8</v>
      </c>
      <c r="M32" s="13">
        <v>0.4</v>
      </c>
      <c r="N32" s="13">
        <v>0.8</v>
      </c>
      <c r="O32" s="24">
        <v>5.2000000000000011</v>
      </c>
      <c r="P32" s="25">
        <v>8.0500000000000007</v>
      </c>
      <c r="Q32" s="25"/>
    </row>
    <row r="33" spans="1:17" ht="17.25" customHeight="1">
      <c r="A33" s="5">
        <v>28</v>
      </c>
      <c r="B33" s="2" t="s">
        <v>316</v>
      </c>
      <c r="C33" s="3" t="s">
        <v>16</v>
      </c>
      <c r="D33" s="22">
        <v>1.25</v>
      </c>
      <c r="E33" s="12">
        <v>1</v>
      </c>
      <c r="F33" s="20" t="s">
        <v>336</v>
      </c>
      <c r="G33" s="23">
        <v>3</v>
      </c>
      <c r="H33" s="12">
        <v>0.4</v>
      </c>
      <c r="I33" s="13">
        <v>0</v>
      </c>
      <c r="J33" s="29">
        <v>0.60000000000000009</v>
      </c>
      <c r="K33" s="13">
        <v>1.2000000000000002</v>
      </c>
      <c r="L33" s="13">
        <v>0.2</v>
      </c>
      <c r="M33" s="13">
        <v>1</v>
      </c>
      <c r="N33" s="13">
        <v>0.2</v>
      </c>
      <c r="O33" s="24">
        <v>3.6</v>
      </c>
      <c r="P33" s="25">
        <v>7.85</v>
      </c>
      <c r="Q33" s="25"/>
    </row>
    <row r="34" spans="1:17" ht="17.25" customHeight="1">
      <c r="A34" s="5">
        <v>29</v>
      </c>
      <c r="B34" s="2" t="s">
        <v>224</v>
      </c>
      <c r="C34" s="2" t="s">
        <v>16</v>
      </c>
      <c r="D34" s="22">
        <v>1.75</v>
      </c>
      <c r="E34" s="2">
        <v>1</v>
      </c>
      <c r="F34" s="2">
        <v>1.6</v>
      </c>
      <c r="G34" s="22">
        <v>2.6</v>
      </c>
      <c r="H34" s="2">
        <v>0.60000000000000009</v>
      </c>
      <c r="I34" s="2">
        <v>0.2</v>
      </c>
      <c r="J34" s="2">
        <v>0</v>
      </c>
      <c r="K34" s="2">
        <v>0.4</v>
      </c>
      <c r="L34" s="2">
        <v>0.8</v>
      </c>
      <c r="M34" s="2">
        <v>0.60000000000000009</v>
      </c>
      <c r="N34" s="2">
        <v>0.8</v>
      </c>
      <c r="O34" s="22">
        <v>3.4000000000000004</v>
      </c>
      <c r="P34" s="22">
        <v>7.75</v>
      </c>
      <c r="Q34" s="2"/>
    </row>
    <row r="35" spans="1:17" ht="17.25" customHeight="1">
      <c r="A35" s="5">
        <v>30</v>
      </c>
      <c r="B35" s="2" t="s">
        <v>173</v>
      </c>
      <c r="C35" s="2" t="s">
        <v>16</v>
      </c>
      <c r="D35" s="22">
        <v>2.25</v>
      </c>
      <c r="E35" s="2">
        <v>0.25</v>
      </c>
      <c r="F35" s="2" t="s">
        <v>354</v>
      </c>
      <c r="G35" s="22">
        <v>0.85</v>
      </c>
      <c r="H35" s="2">
        <v>0.2</v>
      </c>
      <c r="I35" s="2">
        <v>0.60000000000000009</v>
      </c>
      <c r="J35" s="2">
        <v>0.8</v>
      </c>
      <c r="K35" s="2">
        <v>0.8</v>
      </c>
      <c r="L35" s="2">
        <v>0.8</v>
      </c>
      <c r="M35" s="2">
        <v>0.60000000000000009</v>
      </c>
      <c r="N35" s="2">
        <v>0.8</v>
      </c>
      <c r="O35" s="22">
        <v>4.6000000000000005</v>
      </c>
      <c r="P35" s="22">
        <v>7.7</v>
      </c>
      <c r="Q35" s="2"/>
    </row>
    <row r="36" spans="1:17" ht="17.25" customHeight="1">
      <c r="A36" s="5">
        <v>31</v>
      </c>
      <c r="B36" s="2" t="s">
        <v>222</v>
      </c>
      <c r="C36" s="2" t="s">
        <v>16</v>
      </c>
      <c r="D36" s="22">
        <v>2.25</v>
      </c>
      <c r="E36" s="2">
        <v>0</v>
      </c>
      <c r="F36" s="2" t="s">
        <v>349</v>
      </c>
      <c r="G36" s="22">
        <v>1.2</v>
      </c>
      <c r="H36" s="2">
        <v>0.4</v>
      </c>
      <c r="I36" s="2">
        <v>0.8</v>
      </c>
      <c r="J36" s="2">
        <v>0.2</v>
      </c>
      <c r="K36" s="2">
        <v>1</v>
      </c>
      <c r="L36" s="2">
        <v>0.8</v>
      </c>
      <c r="M36" s="2">
        <v>0.4</v>
      </c>
      <c r="N36" s="2">
        <v>0.60000000000000009</v>
      </c>
      <c r="O36" s="22">
        <v>4.2</v>
      </c>
      <c r="P36" s="22">
        <v>7.65</v>
      </c>
      <c r="Q36" s="2"/>
    </row>
  </sheetData>
  <sortState ref="A7:P34">
    <sortCondition descending="1" ref="P7:P34"/>
  </sortState>
  <mergeCells count="9">
    <mergeCell ref="Q4:Q5"/>
    <mergeCell ref="A2:P2"/>
    <mergeCell ref="A4:A5"/>
    <mergeCell ref="B4:B5"/>
    <mergeCell ref="C4:C5"/>
    <mergeCell ref="D4:D5"/>
    <mergeCell ref="E4:G4"/>
    <mergeCell ref="H4:O4"/>
    <mergeCell ref="P4:P5"/>
  </mergeCells>
  <pageMargins left="1" right="0.27" top="0.31" bottom="0.27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4"/>
  <sheetViews>
    <sheetView topLeftCell="A28" workbookViewId="0">
      <selection activeCell="U6" sqref="U6"/>
    </sheetView>
  </sheetViews>
  <sheetFormatPr defaultRowHeight="15"/>
  <cols>
    <col min="1" max="1" width="5.5703125" customWidth="1"/>
    <col min="2" max="2" width="21" customWidth="1"/>
    <col min="3" max="3" width="5.85546875" customWidth="1"/>
    <col min="4" max="4" width="6.28515625" customWidth="1"/>
    <col min="5" max="6" width="6.5703125" customWidth="1"/>
    <col min="7" max="7" width="5.85546875" customWidth="1"/>
    <col min="8" max="14" width="6.140625" customWidth="1"/>
    <col min="15" max="15" width="6.28515625" customWidth="1"/>
    <col min="16" max="16" width="9.28515625" customWidth="1"/>
    <col min="17" max="17" width="9.85546875" customWidth="1"/>
  </cols>
  <sheetData>
    <row r="1" spans="1:17">
      <c r="A1" s="4"/>
      <c r="B1" s="6" t="s">
        <v>21</v>
      </c>
      <c r="F1" s="19"/>
    </row>
    <row r="2" spans="1:17" ht="26.25" customHeight="1">
      <c r="A2" s="56" t="s">
        <v>333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>
      <c r="A3" s="4"/>
      <c r="F3" s="19"/>
    </row>
    <row r="4" spans="1:17" ht="53.25" customHeight="1">
      <c r="A4" s="61" t="s">
        <v>0</v>
      </c>
      <c r="B4" s="61" t="s">
        <v>1</v>
      </c>
      <c r="C4" s="61" t="s">
        <v>2</v>
      </c>
      <c r="D4" s="61" t="s">
        <v>13</v>
      </c>
      <c r="E4" s="57" t="s">
        <v>12</v>
      </c>
      <c r="F4" s="58"/>
      <c r="G4" s="59"/>
      <c r="H4" s="57" t="s">
        <v>19</v>
      </c>
      <c r="I4" s="58"/>
      <c r="J4" s="58"/>
      <c r="K4" s="58"/>
      <c r="L4" s="58"/>
      <c r="M4" s="58"/>
      <c r="N4" s="58"/>
      <c r="O4" s="59"/>
      <c r="P4" s="60" t="s">
        <v>18</v>
      </c>
      <c r="Q4" s="60" t="s">
        <v>24</v>
      </c>
    </row>
    <row r="5" spans="1:17" ht="45">
      <c r="A5" s="62"/>
      <c r="B5" s="62"/>
      <c r="C5" s="62"/>
      <c r="D5" s="62"/>
      <c r="E5" s="26" t="s">
        <v>22</v>
      </c>
      <c r="F5" s="17" t="s">
        <v>23</v>
      </c>
      <c r="G5" s="9" t="s">
        <v>20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20</v>
      </c>
      <c r="P5" s="60"/>
      <c r="Q5" s="60"/>
    </row>
    <row r="6" spans="1:17" ht="15.75">
      <c r="A6" s="5">
        <v>1</v>
      </c>
      <c r="B6" s="2" t="s">
        <v>10</v>
      </c>
      <c r="C6" s="3" t="s">
        <v>17</v>
      </c>
      <c r="D6" s="22">
        <v>6.25</v>
      </c>
      <c r="E6" s="12">
        <v>2.15</v>
      </c>
      <c r="F6" s="20" t="s">
        <v>347</v>
      </c>
      <c r="G6" s="23">
        <v>5.55</v>
      </c>
      <c r="H6" s="12">
        <v>1</v>
      </c>
      <c r="I6" s="13">
        <v>0.8</v>
      </c>
      <c r="J6" s="29">
        <v>0</v>
      </c>
      <c r="K6" s="13">
        <v>1</v>
      </c>
      <c r="L6" s="13">
        <v>1</v>
      </c>
      <c r="M6" s="13">
        <v>1</v>
      </c>
      <c r="N6" s="13">
        <v>0.8</v>
      </c>
      <c r="O6" s="24">
        <v>5.6</v>
      </c>
      <c r="P6" s="25">
        <v>17.399999999999999</v>
      </c>
      <c r="Q6" s="2"/>
    </row>
    <row r="7" spans="1:17" ht="15.75">
      <c r="A7" s="5">
        <v>2</v>
      </c>
      <c r="B7" s="2" t="s">
        <v>324</v>
      </c>
      <c r="C7" s="3" t="s">
        <v>17</v>
      </c>
      <c r="D7" s="22">
        <v>4.75</v>
      </c>
      <c r="E7" s="18">
        <v>2.25</v>
      </c>
      <c r="F7" s="20" t="s">
        <v>337</v>
      </c>
      <c r="G7" s="23">
        <v>6.25</v>
      </c>
      <c r="H7" s="10">
        <v>0.8</v>
      </c>
      <c r="I7" s="11">
        <v>1.2000000000000002</v>
      </c>
      <c r="J7" s="30">
        <v>0.4</v>
      </c>
      <c r="K7" s="11">
        <v>1</v>
      </c>
      <c r="L7" s="11">
        <v>1</v>
      </c>
      <c r="M7" s="11">
        <v>0.60000000000000009</v>
      </c>
      <c r="N7" s="11">
        <v>0.60000000000000009</v>
      </c>
      <c r="O7" s="24">
        <v>5.6000000000000005</v>
      </c>
      <c r="P7" s="25">
        <v>16.600000000000001</v>
      </c>
      <c r="Q7" s="2"/>
    </row>
    <row r="8" spans="1:17" ht="15.75">
      <c r="A8" s="5">
        <v>3</v>
      </c>
      <c r="B8" s="2" t="s">
        <v>159</v>
      </c>
      <c r="C8" s="3" t="s">
        <v>17</v>
      </c>
      <c r="D8" s="22">
        <v>5.25</v>
      </c>
      <c r="E8" s="10">
        <v>1.25</v>
      </c>
      <c r="F8" s="20" t="s">
        <v>343</v>
      </c>
      <c r="G8" s="23">
        <v>4.05</v>
      </c>
      <c r="H8" s="10">
        <v>0.60000000000000009</v>
      </c>
      <c r="I8" s="11">
        <v>0.60000000000000009</v>
      </c>
      <c r="J8" s="29">
        <v>0.60000000000000009</v>
      </c>
      <c r="K8" s="11">
        <v>1</v>
      </c>
      <c r="L8" s="11">
        <v>1.2000000000000002</v>
      </c>
      <c r="M8" s="11">
        <v>1</v>
      </c>
      <c r="N8" s="11">
        <v>1.2000000000000002</v>
      </c>
      <c r="O8" s="24">
        <v>6.1999999999999993</v>
      </c>
      <c r="P8" s="25">
        <v>15.5</v>
      </c>
      <c r="Q8" s="2"/>
    </row>
    <row r="9" spans="1:17" ht="15.75">
      <c r="A9" s="5">
        <v>4</v>
      </c>
      <c r="B9" s="2" t="s">
        <v>330</v>
      </c>
      <c r="C9" s="3" t="s">
        <v>17</v>
      </c>
      <c r="D9" s="22">
        <v>5.75</v>
      </c>
      <c r="E9" s="12">
        <v>1.5</v>
      </c>
      <c r="F9" s="20" t="s">
        <v>347</v>
      </c>
      <c r="G9" s="23">
        <v>4.9000000000000004</v>
      </c>
      <c r="H9" s="10">
        <v>0.4</v>
      </c>
      <c r="I9" s="11">
        <v>0.60000000000000009</v>
      </c>
      <c r="J9" s="30">
        <v>0</v>
      </c>
      <c r="K9" s="11">
        <v>0.60000000000000009</v>
      </c>
      <c r="L9" s="11">
        <v>1</v>
      </c>
      <c r="M9" s="11">
        <v>0.60000000000000009</v>
      </c>
      <c r="N9" s="11">
        <v>0.60000000000000009</v>
      </c>
      <c r="O9" s="24">
        <v>3.8000000000000003</v>
      </c>
      <c r="P9" s="25">
        <v>14.450000000000001</v>
      </c>
      <c r="Q9" s="2"/>
    </row>
    <row r="10" spans="1:17" ht="15.75">
      <c r="A10" s="5">
        <v>5</v>
      </c>
      <c r="B10" s="2" t="s">
        <v>90</v>
      </c>
      <c r="C10" s="3" t="s">
        <v>17</v>
      </c>
      <c r="D10" s="22">
        <v>5.75</v>
      </c>
      <c r="E10" s="12">
        <v>1</v>
      </c>
      <c r="F10" s="20" t="s">
        <v>344</v>
      </c>
      <c r="G10" s="23">
        <v>3.4</v>
      </c>
      <c r="H10" s="10">
        <v>0.8</v>
      </c>
      <c r="I10" s="11">
        <v>0.2</v>
      </c>
      <c r="J10" s="30">
        <v>1</v>
      </c>
      <c r="K10" s="11">
        <v>0.8</v>
      </c>
      <c r="L10" s="11">
        <v>1</v>
      </c>
      <c r="M10" s="11">
        <v>0.60000000000000009</v>
      </c>
      <c r="N10" s="11">
        <v>0.60000000000000009</v>
      </c>
      <c r="O10" s="24">
        <v>5</v>
      </c>
      <c r="P10" s="25">
        <v>14.15</v>
      </c>
      <c r="Q10" s="2"/>
    </row>
    <row r="11" spans="1:17" ht="15.75">
      <c r="A11" s="5">
        <v>6</v>
      </c>
      <c r="B11" s="2" t="s">
        <v>137</v>
      </c>
      <c r="C11" s="3" t="s">
        <v>17</v>
      </c>
      <c r="D11" s="22">
        <v>6</v>
      </c>
      <c r="E11" s="10">
        <v>1.5</v>
      </c>
      <c r="F11" s="20" t="s">
        <v>345</v>
      </c>
      <c r="G11" s="23">
        <v>3.1</v>
      </c>
      <c r="H11" s="10">
        <v>0.60000000000000009</v>
      </c>
      <c r="I11" s="11">
        <v>0.60000000000000009</v>
      </c>
      <c r="J11" s="29">
        <v>0.2</v>
      </c>
      <c r="K11" s="11">
        <v>1</v>
      </c>
      <c r="L11" s="11">
        <v>0.8</v>
      </c>
      <c r="M11" s="11">
        <v>1</v>
      </c>
      <c r="N11" s="11">
        <v>0.4</v>
      </c>
      <c r="O11" s="24">
        <v>4.5999999999999996</v>
      </c>
      <c r="P11" s="25">
        <v>13.7</v>
      </c>
      <c r="Q11" s="2"/>
    </row>
    <row r="12" spans="1:17" ht="15.75">
      <c r="A12" s="5">
        <v>7</v>
      </c>
      <c r="B12" s="2" t="s">
        <v>55</v>
      </c>
      <c r="C12" s="3" t="s">
        <v>17</v>
      </c>
      <c r="D12" s="22">
        <v>5</v>
      </c>
      <c r="E12" s="12">
        <v>1.5</v>
      </c>
      <c r="F12" s="20" t="s">
        <v>345</v>
      </c>
      <c r="G12" s="23">
        <v>3.1</v>
      </c>
      <c r="H12" s="12">
        <v>0.60000000000000009</v>
      </c>
      <c r="I12" s="13">
        <v>0.60000000000000009</v>
      </c>
      <c r="J12" s="29">
        <v>0.60000000000000009</v>
      </c>
      <c r="K12" s="13">
        <v>1</v>
      </c>
      <c r="L12" s="13">
        <v>0.60000000000000009</v>
      </c>
      <c r="M12" s="13">
        <v>0.8</v>
      </c>
      <c r="N12" s="13">
        <v>0.8</v>
      </c>
      <c r="O12" s="24">
        <v>5</v>
      </c>
      <c r="P12" s="25">
        <v>13.1</v>
      </c>
      <c r="Q12" s="2"/>
    </row>
    <row r="13" spans="1:17" ht="15.75">
      <c r="A13" s="5">
        <v>8</v>
      </c>
      <c r="B13" s="2" t="s">
        <v>86</v>
      </c>
      <c r="C13" s="3" t="s">
        <v>17</v>
      </c>
      <c r="D13" s="22">
        <v>3.75</v>
      </c>
      <c r="E13" s="10">
        <v>1</v>
      </c>
      <c r="F13" s="20" t="s">
        <v>336</v>
      </c>
      <c r="G13" s="23">
        <v>3</v>
      </c>
      <c r="H13" s="12">
        <v>0.8</v>
      </c>
      <c r="I13" s="13">
        <v>0.4</v>
      </c>
      <c r="J13" s="31">
        <v>0.8</v>
      </c>
      <c r="K13" s="13">
        <v>1</v>
      </c>
      <c r="L13" s="13">
        <v>1</v>
      </c>
      <c r="M13" s="13">
        <v>0.8</v>
      </c>
      <c r="N13" s="13">
        <v>1</v>
      </c>
      <c r="O13" s="24">
        <v>5.8</v>
      </c>
      <c r="P13" s="25">
        <v>12.55</v>
      </c>
      <c r="Q13" s="2"/>
    </row>
    <row r="14" spans="1:17" ht="15.75">
      <c r="A14" s="5">
        <v>9</v>
      </c>
      <c r="B14" s="2" t="s">
        <v>149</v>
      </c>
      <c r="C14" s="3" t="s">
        <v>17</v>
      </c>
      <c r="D14" s="22">
        <v>2.5</v>
      </c>
      <c r="E14" s="12">
        <v>1.25</v>
      </c>
      <c r="F14" s="20" t="s">
        <v>353</v>
      </c>
      <c r="G14" s="23">
        <v>3.45</v>
      </c>
      <c r="H14" s="12">
        <v>0.60000000000000009</v>
      </c>
      <c r="I14" s="13">
        <v>1</v>
      </c>
      <c r="J14" s="29">
        <v>0.4</v>
      </c>
      <c r="K14" s="13">
        <v>1.2000000000000002</v>
      </c>
      <c r="L14" s="13">
        <v>1.2000000000000002</v>
      </c>
      <c r="M14" s="13">
        <v>0.8</v>
      </c>
      <c r="N14" s="13">
        <v>1.4000000000000001</v>
      </c>
      <c r="O14" s="24">
        <v>6.6000000000000014</v>
      </c>
      <c r="P14" s="25">
        <v>12.55</v>
      </c>
      <c r="Q14" s="2"/>
    </row>
    <row r="15" spans="1:17" ht="15.75">
      <c r="A15" s="5">
        <v>10</v>
      </c>
      <c r="B15" s="2" t="s">
        <v>265</v>
      </c>
      <c r="C15" s="3" t="s">
        <v>17</v>
      </c>
      <c r="D15" s="22">
        <v>4.75</v>
      </c>
      <c r="E15" s="10">
        <v>0.75</v>
      </c>
      <c r="F15" s="20" t="s">
        <v>352</v>
      </c>
      <c r="G15" s="23">
        <v>1.75</v>
      </c>
      <c r="H15" s="12">
        <v>0.60000000000000009</v>
      </c>
      <c r="I15" s="13">
        <v>0.60000000000000009</v>
      </c>
      <c r="J15" s="29">
        <v>0.60000000000000009</v>
      </c>
      <c r="K15" s="13">
        <v>0.8</v>
      </c>
      <c r="L15" s="13">
        <v>1.2000000000000002</v>
      </c>
      <c r="M15" s="13">
        <v>0.8</v>
      </c>
      <c r="N15" s="13">
        <v>1.4000000000000001</v>
      </c>
      <c r="O15" s="24">
        <v>6</v>
      </c>
      <c r="P15" s="25">
        <v>12.5</v>
      </c>
      <c r="Q15" s="2"/>
    </row>
    <row r="16" spans="1:17" ht="15.75">
      <c r="A16" s="5">
        <v>11</v>
      </c>
      <c r="B16" s="2" t="s">
        <v>147</v>
      </c>
      <c r="C16" s="3" t="s">
        <v>17</v>
      </c>
      <c r="D16" s="22">
        <v>4.25</v>
      </c>
      <c r="E16" s="10">
        <v>0.25</v>
      </c>
      <c r="F16" s="20" t="s">
        <v>343</v>
      </c>
      <c r="G16" s="23">
        <v>3.05</v>
      </c>
      <c r="H16" s="10">
        <v>0.60000000000000009</v>
      </c>
      <c r="I16" s="11">
        <v>0.8</v>
      </c>
      <c r="J16" s="29">
        <v>0.2</v>
      </c>
      <c r="K16" s="11">
        <v>1</v>
      </c>
      <c r="L16" s="11">
        <v>0.8</v>
      </c>
      <c r="M16" s="11">
        <v>0.60000000000000009</v>
      </c>
      <c r="N16" s="11">
        <v>0.4</v>
      </c>
      <c r="O16" s="24">
        <v>4.4000000000000004</v>
      </c>
      <c r="P16" s="25">
        <v>11.7</v>
      </c>
      <c r="Q16" s="2"/>
    </row>
    <row r="17" spans="1:17" ht="15.75">
      <c r="A17" s="5">
        <v>12</v>
      </c>
      <c r="B17" s="2" t="s">
        <v>231</v>
      </c>
      <c r="C17" s="3" t="s">
        <v>17</v>
      </c>
      <c r="D17" s="22">
        <v>3.5</v>
      </c>
      <c r="E17" s="10">
        <v>1.25</v>
      </c>
      <c r="F17" s="20" t="s">
        <v>353</v>
      </c>
      <c r="G17" s="23">
        <v>3.45</v>
      </c>
      <c r="H17" s="12">
        <v>0.8</v>
      </c>
      <c r="I17" s="13">
        <v>0.2</v>
      </c>
      <c r="J17" s="29">
        <v>0.4</v>
      </c>
      <c r="K17" s="13">
        <v>1.2000000000000002</v>
      </c>
      <c r="L17" s="13">
        <v>1</v>
      </c>
      <c r="M17" s="13">
        <v>0.8</v>
      </c>
      <c r="N17" s="13">
        <v>0.2</v>
      </c>
      <c r="O17" s="24">
        <v>4.6000000000000005</v>
      </c>
      <c r="P17" s="25">
        <v>11.55</v>
      </c>
      <c r="Q17" s="2"/>
    </row>
    <row r="18" spans="1:17" ht="15.75">
      <c r="A18" s="5">
        <v>13</v>
      </c>
      <c r="B18" s="2" t="s">
        <v>139</v>
      </c>
      <c r="C18" s="3" t="s">
        <v>17</v>
      </c>
      <c r="D18" s="22">
        <v>2</v>
      </c>
      <c r="E18" s="10">
        <v>1.25</v>
      </c>
      <c r="F18" s="20" t="s">
        <v>346</v>
      </c>
      <c r="G18" s="23">
        <v>4.45</v>
      </c>
      <c r="H18" s="12">
        <v>0.4</v>
      </c>
      <c r="I18" s="13">
        <v>0.60000000000000009</v>
      </c>
      <c r="J18" s="29">
        <v>0</v>
      </c>
      <c r="K18" s="13">
        <v>1</v>
      </c>
      <c r="L18" s="13">
        <v>1</v>
      </c>
      <c r="M18" s="13">
        <v>1</v>
      </c>
      <c r="N18" s="13">
        <v>0.8</v>
      </c>
      <c r="O18" s="24">
        <v>4.8000000000000007</v>
      </c>
      <c r="P18" s="25">
        <v>11.25</v>
      </c>
      <c r="Q18" s="2"/>
    </row>
    <row r="19" spans="1:17" ht="15.75">
      <c r="A19" s="5">
        <v>14</v>
      </c>
      <c r="B19" s="2" t="s">
        <v>83</v>
      </c>
      <c r="C19" s="3" t="s">
        <v>17</v>
      </c>
      <c r="D19" s="22">
        <v>4</v>
      </c>
      <c r="E19" s="12">
        <v>0.25</v>
      </c>
      <c r="F19" s="20" t="s">
        <v>344</v>
      </c>
      <c r="G19" s="23">
        <v>2.65</v>
      </c>
      <c r="H19" s="12">
        <v>0.4</v>
      </c>
      <c r="I19" s="13">
        <v>0.8</v>
      </c>
      <c r="J19" s="29">
        <v>0.4</v>
      </c>
      <c r="K19" s="13">
        <v>0.60000000000000009</v>
      </c>
      <c r="L19" s="13">
        <v>0.8</v>
      </c>
      <c r="M19" s="13">
        <v>0.8</v>
      </c>
      <c r="N19" s="13">
        <v>0.60000000000000009</v>
      </c>
      <c r="O19" s="24">
        <v>4.4000000000000004</v>
      </c>
      <c r="P19" s="25">
        <v>11.05</v>
      </c>
      <c r="Q19" s="2"/>
    </row>
    <row r="20" spans="1:17" ht="15.75">
      <c r="A20" s="5">
        <v>15</v>
      </c>
      <c r="B20" s="2" t="s">
        <v>269</v>
      </c>
      <c r="C20" s="3" t="s">
        <v>17</v>
      </c>
      <c r="D20" s="22">
        <v>3.5</v>
      </c>
      <c r="E20" s="12">
        <v>0.35</v>
      </c>
      <c r="F20" s="20" t="s">
        <v>345</v>
      </c>
      <c r="G20" s="23">
        <v>1.9500000000000002</v>
      </c>
      <c r="H20" s="12">
        <v>0.4</v>
      </c>
      <c r="I20" s="13">
        <v>0.60000000000000009</v>
      </c>
      <c r="J20" s="29">
        <v>0.4</v>
      </c>
      <c r="K20" s="13">
        <v>1.2000000000000002</v>
      </c>
      <c r="L20" s="13">
        <v>0.8</v>
      </c>
      <c r="M20" s="13">
        <v>1</v>
      </c>
      <c r="N20" s="13">
        <v>1</v>
      </c>
      <c r="O20" s="24">
        <v>5.4</v>
      </c>
      <c r="P20" s="25">
        <v>10.850000000000001</v>
      </c>
      <c r="Q20" s="2"/>
    </row>
    <row r="21" spans="1:17" ht="15.75">
      <c r="A21" s="5">
        <v>16</v>
      </c>
      <c r="B21" s="2" t="s">
        <v>163</v>
      </c>
      <c r="C21" s="3" t="s">
        <v>17</v>
      </c>
      <c r="D21" s="22">
        <v>3.5</v>
      </c>
      <c r="E21" s="12">
        <v>1</v>
      </c>
      <c r="F21" s="20" t="s">
        <v>344</v>
      </c>
      <c r="G21" s="23">
        <v>3.4</v>
      </c>
      <c r="H21" s="12">
        <v>0.4</v>
      </c>
      <c r="I21" s="13">
        <v>0.4</v>
      </c>
      <c r="J21" s="29">
        <v>0.2</v>
      </c>
      <c r="K21" s="13">
        <v>0.60000000000000009</v>
      </c>
      <c r="L21" s="13">
        <v>0.60000000000000009</v>
      </c>
      <c r="M21" s="13">
        <v>0.8</v>
      </c>
      <c r="N21" s="13">
        <v>0.60000000000000009</v>
      </c>
      <c r="O21" s="24">
        <v>3.6</v>
      </c>
      <c r="P21" s="25">
        <v>10.5</v>
      </c>
      <c r="Q21" s="2"/>
    </row>
    <row r="22" spans="1:17" ht="15.75">
      <c r="A22" s="5">
        <v>17</v>
      </c>
      <c r="B22" s="2" t="s">
        <v>314</v>
      </c>
      <c r="C22" s="3" t="s">
        <v>17</v>
      </c>
      <c r="D22" s="22">
        <v>2.75</v>
      </c>
      <c r="E22" s="12">
        <v>1.5</v>
      </c>
      <c r="F22" s="20" t="s">
        <v>336</v>
      </c>
      <c r="G22" s="23">
        <v>3.5</v>
      </c>
      <c r="H22" s="12">
        <v>0.4</v>
      </c>
      <c r="I22" s="13">
        <v>1</v>
      </c>
      <c r="J22" s="29">
        <v>0.4</v>
      </c>
      <c r="K22" s="13">
        <v>0.60000000000000009</v>
      </c>
      <c r="L22" s="13">
        <v>0.8</v>
      </c>
      <c r="M22" s="13">
        <v>0.60000000000000009</v>
      </c>
      <c r="N22" s="13">
        <v>0.4</v>
      </c>
      <c r="O22" s="24">
        <v>4.2</v>
      </c>
      <c r="P22" s="25">
        <v>10.45</v>
      </c>
      <c r="Q22" s="2"/>
    </row>
    <row r="23" spans="1:17" ht="15.75">
      <c r="A23" s="5">
        <v>18</v>
      </c>
      <c r="B23" s="2" t="s">
        <v>175</v>
      </c>
      <c r="C23" s="3" t="s">
        <v>17</v>
      </c>
      <c r="D23" s="22">
        <v>3</v>
      </c>
      <c r="E23" s="12">
        <v>0.5</v>
      </c>
      <c r="F23" s="20" t="s">
        <v>353</v>
      </c>
      <c r="G23" s="23">
        <v>2.7</v>
      </c>
      <c r="H23" s="12">
        <v>0.4</v>
      </c>
      <c r="I23" s="13">
        <v>0.2</v>
      </c>
      <c r="J23" s="29">
        <v>0.4</v>
      </c>
      <c r="K23" s="13">
        <v>1.2000000000000002</v>
      </c>
      <c r="L23" s="13">
        <v>0.8</v>
      </c>
      <c r="M23" s="13">
        <v>0.60000000000000009</v>
      </c>
      <c r="N23" s="13">
        <v>1</v>
      </c>
      <c r="O23" s="24">
        <v>4.6000000000000014</v>
      </c>
      <c r="P23" s="25">
        <v>10.3</v>
      </c>
      <c r="Q23" s="2"/>
    </row>
    <row r="24" spans="1:17" ht="15.75">
      <c r="A24" s="5">
        <v>19</v>
      </c>
      <c r="B24" s="2" t="s">
        <v>287</v>
      </c>
      <c r="C24" s="3" t="s">
        <v>17</v>
      </c>
      <c r="D24" s="22">
        <v>3</v>
      </c>
      <c r="E24" s="12">
        <v>1</v>
      </c>
      <c r="F24" s="20" t="s">
        <v>351</v>
      </c>
      <c r="G24" s="23">
        <v>2.8</v>
      </c>
      <c r="H24" s="12">
        <v>0.4</v>
      </c>
      <c r="I24" s="13">
        <v>0.2</v>
      </c>
      <c r="J24" s="29">
        <v>0.60000000000000009</v>
      </c>
      <c r="K24" s="13">
        <v>0.8</v>
      </c>
      <c r="L24" s="13">
        <v>0.8</v>
      </c>
      <c r="M24" s="13">
        <v>0.8</v>
      </c>
      <c r="N24" s="13">
        <v>0.60000000000000009</v>
      </c>
      <c r="O24" s="24">
        <v>4.2</v>
      </c>
      <c r="P24" s="25">
        <v>10</v>
      </c>
      <c r="Q24" s="2"/>
    </row>
    <row r="25" spans="1:17" ht="15.75">
      <c r="A25" s="5">
        <v>20</v>
      </c>
      <c r="B25" s="2" t="s">
        <v>63</v>
      </c>
      <c r="C25" s="3" t="s">
        <v>17</v>
      </c>
      <c r="D25" s="22">
        <v>1.5</v>
      </c>
      <c r="E25" s="12">
        <v>1.25</v>
      </c>
      <c r="F25" s="20" t="s">
        <v>343</v>
      </c>
      <c r="G25" s="23">
        <v>4.05</v>
      </c>
      <c r="H25" s="12">
        <v>0.4</v>
      </c>
      <c r="I25" s="13">
        <v>0.8</v>
      </c>
      <c r="J25" s="29">
        <v>0.60000000000000009</v>
      </c>
      <c r="K25" s="13">
        <v>0.4</v>
      </c>
      <c r="L25" s="13">
        <v>0.60000000000000009</v>
      </c>
      <c r="M25" s="13">
        <v>1</v>
      </c>
      <c r="N25" s="13">
        <v>0.60000000000000009</v>
      </c>
      <c r="O25" s="24">
        <v>4.4000000000000004</v>
      </c>
      <c r="P25" s="25">
        <v>9.9499999999999993</v>
      </c>
      <c r="Q25" s="2"/>
    </row>
    <row r="26" spans="1:17" ht="15.75">
      <c r="A26" s="5">
        <v>21</v>
      </c>
      <c r="B26" s="2" t="s">
        <v>263</v>
      </c>
      <c r="C26" s="3" t="s">
        <v>17</v>
      </c>
      <c r="D26" s="22">
        <v>2.25</v>
      </c>
      <c r="E26" s="12">
        <v>0.75</v>
      </c>
      <c r="F26" s="20" t="s">
        <v>336</v>
      </c>
      <c r="G26" s="23">
        <v>2.75</v>
      </c>
      <c r="H26" s="12">
        <v>0.4</v>
      </c>
      <c r="I26" s="13">
        <v>1</v>
      </c>
      <c r="J26" s="29">
        <v>0.4</v>
      </c>
      <c r="K26" s="13">
        <v>0.8</v>
      </c>
      <c r="L26" s="13">
        <v>0.8</v>
      </c>
      <c r="M26" s="13">
        <v>0.8</v>
      </c>
      <c r="N26" s="13">
        <v>0.60000000000000009</v>
      </c>
      <c r="O26" s="24">
        <v>4.8000000000000007</v>
      </c>
      <c r="P26" s="25">
        <v>9.8000000000000007</v>
      </c>
      <c r="Q26" s="2"/>
    </row>
    <row r="27" spans="1:17" ht="15.75">
      <c r="A27" s="5">
        <v>22</v>
      </c>
      <c r="B27" s="2" t="s">
        <v>279</v>
      </c>
      <c r="C27" s="3" t="s">
        <v>17</v>
      </c>
      <c r="D27" s="22">
        <v>2.75</v>
      </c>
      <c r="E27" s="12">
        <v>0.8</v>
      </c>
      <c r="F27" s="20" t="s">
        <v>345</v>
      </c>
      <c r="G27" s="23">
        <v>2.4000000000000004</v>
      </c>
      <c r="H27" s="12">
        <v>0.4</v>
      </c>
      <c r="I27" s="13">
        <v>1</v>
      </c>
      <c r="J27" s="29">
        <v>0.4</v>
      </c>
      <c r="K27" s="13">
        <v>0.8</v>
      </c>
      <c r="L27" s="13">
        <v>0.60000000000000009</v>
      </c>
      <c r="M27" s="13">
        <v>0.60000000000000009</v>
      </c>
      <c r="N27" s="13">
        <v>0.8</v>
      </c>
      <c r="O27" s="24">
        <v>4.5999999999999996</v>
      </c>
      <c r="P27" s="25">
        <v>9.75</v>
      </c>
      <c r="Q27" s="2"/>
    </row>
    <row r="28" spans="1:17" ht="15.75">
      <c r="A28" s="5">
        <v>23</v>
      </c>
      <c r="B28" s="2" t="s">
        <v>102</v>
      </c>
      <c r="C28" s="3" t="s">
        <v>17</v>
      </c>
      <c r="D28" s="22">
        <v>3.25</v>
      </c>
      <c r="E28" s="10">
        <v>0.75</v>
      </c>
      <c r="F28" s="20" t="s">
        <v>349</v>
      </c>
      <c r="G28" s="23">
        <v>1.95</v>
      </c>
      <c r="H28" s="12">
        <v>0.60000000000000009</v>
      </c>
      <c r="I28" s="13">
        <v>1</v>
      </c>
      <c r="J28" s="29">
        <v>0.4</v>
      </c>
      <c r="K28" s="13">
        <v>0.8</v>
      </c>
      <c r="L28" s="13">
        <v>0.60000000000000009</v>
      </c>
      <c r="M28" s="13">
        <v>0.60000000000000009</v>
      </c>
      <c r="N28" s="13">
        <v>0.4</v>
      </c>
      <c r="O28" s="24">
        <v>4.4000000000000004</v>
      </c>
      <c r="P28" s="25">
        <v>9.6000000000000014</v>
      </c>
      <c r="Q28" s="2"/>
    </row>
    <row r="29" spans="1:17" ht="15.75">
      <c r="A29" s="5">
        <v>24</v>
      </c>
      <c r="B29" s="2" t="s">
        <v>145</v>
      </c>
      <c r="C29" s="3" t="s">
        <v>17</v>
      </c>
      <c r="D29" s="22">
        <v>2</v>
      </c>
      <c r="E29" s="12">
        <v>1</v>
      </c>
      <c r="F29" s="20" t="s">
        <v>336</v>
      </c>
      <c r="G29" s="23">
        <v>3</v>
      </c>
      <c r="H29" s="10">
        <v>0.60000000000000009</v>
      </c>
      <c r="I29" s="11">
        <v>0.4</v>
      </c>
      <c r="J29" s="30">
        <v>0.2</v>
      </c>
      <c r="K29" s="11">
        <v>1.4000000000000001</v>
      </c>
      <c r="L29" s="11">
        <v>0.60000000000000009</v>
      </c>
      <c r="M29" s="11">
        <v>0.60000000000000009</v>
      </c>
      <c r="N29" s="11">
        <v>0.8</v>
      </c>
      <c r="O29" s="24">
        <v>4.6000000000000014</v>
      </c>
      <c r="P29" s="25">
        <v>9.6000000000000014</v>
      </c>
      <c r="Q29" s="2"/>
    </row>
    <row r="30" spans="1:17" ht="15.75">
      <c r="A30" s="5">
        <v>25</v>
      </c>
      <c r="B30" s="2" t="s">
        <v>88</v>
      </c>
      <c r="C30" s="3" t="s">
        <v>17</v>
      </c>
      <c r="D30" s="22">
        <v>2.25</v>
      </c>
      <c r="E30" s="12">
        <v>0.5</v>
      </c>
      <c r="F30" s="20" t="s">
        <v>342</v>
      </c>
      <c r="G30" s="23">
        <v>1.9</v>
      </c>
      <c r="H30" s="12">
        <v>0.60000000000000009</v>
      </c>
      <c r="I30" s="13">
        <v>0.8</v>
      </c>
      <c r="J30" s="29">
        <v>0.2</v>
      </c>
      <c r="K30" s="13">
        <v>1.4000000000000001</v>
      </c>
      <c r="L30" s="13">
        <v>1</v>
      </c>
      <c r="M30" s="13">
        <v>0.60000000000000009</v>
      </c>
      <c r="N30" s="13">
        <v>0.2</v>
      </c>
      <c r="O30" s="24">
        <v>4.8000000000000007</v>
      </c>
      <c r="P30" s="25">
        <v>8.9500000000000011</v>
      </c>
      <c r="Q30" s="2"/>
    </row>
    <row r="31" spans="1:17" ht="18" customHeight="1">
      <c r="A31" s="5">
        <v>26</v>
      </c>
      <c r="B31" s="2" t="s">
        <v>125</v>
      </c>
      <c r="C31" s="3" t="s">
        <v>17</v>
      </c>
      <c r="D31" s="22">
        <v>2.5</v>
      </c>
      <c r="E31" s="12">
        <v>1</v>
      </c>
      <c r="F31" s="20" t="s">
        <v>351</v>
      </c>
      <c r="G31" s="23">
        <v>2.8</v>
      </c>
      <c r="H31" s="10">
        <v>0.2</v>
      </c>
      <c r="I31" s="11">
        <v>0.4</v>
      </c>
      <c r="J31" s="30">
        <v>0.2</v>
      </c>
      <c r="K31" s="11">
        <v>1</v>
      </c>
      <c r="L31" s="11">
        <v>0.4</v>
      </c>
      <c r="M31" s="11">
        <v>0.60000000000000009</v>
      </c>
      <c r="N31" s="11">
        <v>0.8</v>
      </c>
      <c r="O31" s="24">
        <v>3.6000000000000005</v>
      </c>
      <c r="P31" s="25">
        <v>8.9</v>
      </c>
      <c r="Q31" s="2"/>
    </row>
    <row r="32" spans="1:17" ht="18" customHeight="1">
      <c r="A32" s="5">
        <v>27</v>
      </c>
      <c r="B32" s="2" t="s">
        <v>131</v>
      </c>
      <c r="C32" s="3" t="s">
        <v>17</v>
      </c>
      <c r="D32" s="22">
        <v>1</v>
      </c>
      <c r="E32" s="12">
        <v>1.25</v>
      </c>
      <c r="F32" s="20" t="s">
        <v>342</v>
      </c>
      <c r="G32" s="23">
        <v>2.65</v>
      </c>
      <c r="H32" s="12">
        <v>0.8</v>
      </c>
      <c r="I32" s="13">
        <v>0.8</v>
      </c>
      <c r="J32" s="29">
        <v>0.4</v>
      </c>
      <c r="K32" s="13">
        <v>1</v>
      </c>
      <c r="L32" s="13">
        <v>0.8</v>
      </c>
      <c r="M32" s="13">
        <v>0.8</v>
      </c>
      <c r="N32" s="13">
        <v>0.60000000000000009</v>
      </c>
      <c r="O32" s="24">
        <v>5.2</v>
      </c>
      <c r="P32" s="25">
        <v>8.85</v>
      </c>
      <c r="Q32" s="2"/>
    </row>
    <row r="33" spans="1:17" ht="18" customHeight="1">
      <c r="A33" s="5">
        <v>28</v>
      </c>
      <c r="B33" s="2" t="s">
        <v>151</v>
      </c>
      <c r="C33" s="3" t="s">
        <v>17</v>
      </c>
      <c r="D33" s="22">
        <v>4.25</v>
      </c>
      <c r="E33" s="12">
        <v>1.25</v>
      </c>
      <c r="F33" s="20" t="s">
        <v>346</v>
      </c>
      <c r="G33" s="23">
        <v>4.45</v>
      </c>
      <c r="H33" s="12">
        <v>0</v>
      </c>
      <c r="I33" s="13">
        <v>0</v>
      </c>
      <c r="J33" s="29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  <c r="P33" s="25">
        <v>8.6999999999999993</v>
      </c>
      <c r="Q33" s="2"/>
    </row>
    <row r="34" spans="1:17" ht="18" customHeight="1">
      <c r="A34" s="5">
        <v>29</v>
      </c>
      <c r="B34" s="2" t="s">
        <v>177</v>
      </c>
      <c r="C34" s="2" t="s">
        <v>17</v>
      </c>
      <c r="D34" s="22">
        <v>3</v>
      </c>
      <c r="E34" s="2">
        <v>0.25</v>
      </c>
      <c r="F34" s="2" t="s">
        <v>342</v>
      </c>
      <c r="G34" s="22">
        <v>1.65</v>
      </c>
      <c r="H34" s="2">
        <v>0.4</v>
      </c>
      <c r="I34" s="2">
        <v>0.4</v>
      </c>
      <c r="J34" s="2">
        <v>0.60000000000000009</v>
      </c>
      <c r="K34" s="2">
        <v>1</v>
      </c>
      <c r="L34" s="2">
        <v>0.8</v>
      </c>
      <c r="M34" s="2">
        <v>0.60000000000000009</v>
      </c>
      <c r="N34" s="2">
        <v>0.2</v>
      </c>
      <c r="O34" s="22">
        <v>4</v>
      </c>
      <c r="P34" s="53">
        <v>8.65</v>
      </c>
      <c r="Q34" s="2"/>
    </row>
    <row r="35" spans="1:17" ht="18" customHeight="1">
      <c r="A35" s="5">
        <v>30</v>
      </c>
      <c r="B35" s="2" t="s">
        <v>210</v>
      </c>
      <c r="C35" s="2" t="s">
        <v>17</v>
      </c>
      <c r="D35" s="22">
        <v>3</v>
      </c>
      <c r="E35" s="2">
        <v>0.25</v>
      </c>
      <c r="F35" s="2" t="s">
        <v>344</v>
      </c>
      <c r="G35" s="22">
        <v>2.65</v>
      </c>
      <c r="H35" s="2">
        <v>0.60000000000000009</v>
      </c>
      <c r="I35" s="2">
        <v>0</v>
      </c>
      <c r="J35" s="2">
        <v>0.2</v>
      </c>
      <c r="K35" s="2">
        <v>0.4</v>
      </c>
      <c r="L35" s="2">
        <v>0.60000000000000009</v>
      </c>
      <c r="M35" s="2">
        <v>0.2</v>
      </c>
      <c r="N35" s="2">
        <v>0.60000000000000009</v>
      </c>
      <c r="O35" s="22">
        <v>2.6000000000000005</v>
      </c>
      <c r="P35" s="53">
        <v>8.25</v>
      </c>
      <c r="Q35" s="2"/>
    </row>
    <row r="36" spans="1:17" ht="18" customHeight="1">
      <c r="A36" s="5">
        <v>31</v>
      </c>
      <c r="B36" s="2" t="s">
        <v>79</v>
      </c>
      <c r="C36" s="2" t="s">
        <v>17</v>
      </c>
      <c r="D36" s="22">
        <v>3</v>
      </c>
      <c r="E36" s="2">
        <v>0</v>
      </c>
      <c r="F36" s="2" t="s">
        <v>345</v>
      </c>
      <c r="G36" s="22">
        <v>1.6</v>
      </c>
      <c r="H36" s="2">
        <v>0.2</v>
      </c>
      <c r="I36" s="2">
        <v>0.8</v>
      </c>
      <c r="J36" s="2">
        <v>0</v>
      </c>
      <c r="K36" s="2">
        <v>0.60000000000000009</v>
      </c>
      <c r="L36" s="2">
        <v>1</v>
      </c>
      <c r="M36" s="2">
        <v>0.8</v>
      </c>
      <c r="N36" s="2">
        <v>0.2</v>
      </c>
      <c r="O36" s="22">
        <v>3.6000000000000005</v>
      </c>
      <c r="P36" s="53">
        <v>8.2000000000000011</v>
      </c>
      <c r="Q36" s="2"/>
    </row>
    <row r="37" spans="1:17" ht="18" customHeight="1">
      <c r="A37" s="5">
        <v>32</v>
      </c>
      <c r="B37" s="2" t="s">
        <v>198</v>
      </c>
      <c r="C37" s="2" t="s">
        <v>17</v>
      </c>
      <c r="D37" s="22">
        <v>2.75</v>
      </c>
      <c r="E37" s="2">
        <v>0</v>
      </c>
      <c r="F37" s="2" t="s">
        <v>349</v>
      </c>
      <c r="G37" s="22">
        <v>1.2</v>
      </c>
      <c r="H37" s="2">
        <v>0.8</v>
      </c>
      <c r="I37" s="2">
        <v>0.60000000000000009</v>
      </c>
      <c r="J37" s="2">
        <v>0.2</v>
      </c>
      <c r="K37" s="2">
        <v>0.8</v>
      </c>
      <c r="L37" s="2">
        <v>0.4</v>
      </c>
      <c r="M37" s="2">
        <v>0.60000000000000009</v>
      </c>
      <c r="N37" s="2">
        <v>0.8</v>
      </c>
      <c r="O37" s="22">
        <v>4.2000000000000011</v>
      </c>
      <c r="P37" s="53">
        <v>8.1500000000000021</v>
      </c>
      <c r="Q37" s="2"/>
    </row>
    <row r="38" spans="1:17" ht="18" customHeight="1">
      <c r="A38" s="5">
        <v>33</v>
      </c>
      <c r="B38" s="2" t="s">
        <v>143</v>
      </c>
      <c r="C38" s="2" t="s">
        <v>17</v>
      </c>
      <c r="D38" s="22">
        <v>2.5</v>
      </c>
      <c r="E38" s="2">
        <v>1</v>
      </c>
      <c r="F38" s="2" t="s">
        <v>352</v>
      </c>
      <c r="G38" s="22">
        <v>2</v>
      </c>
      <c r="H38" s="2">
        <v>0.4</v>
      </c>
      <c r="I38" s="2">
        <v>0.8</v>
      </c>
      <c r="J38" s="2">
        <v>0.2</v>
      </c>
      <c r="K38" s="2">
        <v>0.4</v>
      </c>
      <c r="L38" s="2">
        <v>0.4</v>
      </c>
      <c r="M38" s="2">
        <v>0.60000000000000009</v>
      </c>
      <c r="N38" s="2">
        <v>0.60000000000000009</v>
      </c>
      <c r="O38" s="22">
        <v>3.4</v>
      </c>
      <c r="P38" s="53">
        <v>7.9</v>
      </c>
      <c r="Q38" s="2"/>
    </row>
    <row r="39" spans="1:17" ht="18" customHeight="1">
      <c r="A39" s="5">
        <v>34</v>
      </c>
      <c r="B39" s="2" t="s">
        <v>53</v>
      </c>
      <c r="C39" s="2" t="s">
        <v>17</v>
      </c>
      <c r="D39" s="22">
        <v>1.75</v>
      </c>
      <c r="E39" s="2">
        <v>0.25</v>
      </c>
      <c r="F39" s="2" t="s">
        <v>342</v>
      </c>
      <c r="G39" s="22">
        <v>1.65</v>
      </c>
      <c r="H39" s="2">
        <v>0.60000000000000009</v>
      </c>
      <c r="I39" s="2">
        <v>0.4</v>
      </c>
      <c r="J39" s="2">
        <v>0.2</v>
      </c>
      <c r="K39" s="2">
        <v>0.8</v>
      </c>
      <c r="L39" s="2">
        <v>1</v>
      </c>
      <c r="M39" s="2">
        <v>0.60000000000000009</v>
      </c>
      <c r="N39" s="2">
        <v>0.4</v>
      </c>
      <c r="O39" s="22">
        <v>4</v>
      </c>
      <c r="P39" s="53">
        <v>7.4</v>
      </c>
      <c r="Q39" s="2"/>
    </row>
    <row r="40" spans="1:17" ht="18" customHeight="1">
      <c r="A40" s="5">
        <v>35</v>
      </c>
      <c r="B40" s="2" t="s">
        <v>165</v>
      </c>
      <c r="C40" s="2" t="s">
        <v>17</v>
      </c>
      <c r="D40" s="22">
        <v>1.5</v>
      </c>
      <c r="E40" s="2">
        <v>0</v>
      </c>
      <c r="F40" s="2" t="s">
        <v>336</v>
      </c>
      <c r="G40" s="22">
        <v>2</v>
      </c>
      <c r="H40" s="2">
        <v>0</v>
      </c>
      <c r="I40" s="2">
        <v>0.4</v>
      </c>
      <c r="J40" s="2">
        <v>0.2</v>
      </c>
      <c r="K40" s="2">
        <v>1.2000000000000002</v>
      </c>
      <c r="L40" s="2">
        <v>0.8</v>
      </c>
      <c r="M40" s="2">
        <v>0.8</v>
      </c>
      <c r="N40" s="2">
        <v>0.2</v>
      </c>
      <c r="O40" s="22">
        <v>3.6</v>
      </c>
      <c r="P40" s="53">
        <v>7.1</v>
      </c>
      <c r="Q40" s="2"/>
    </row>
    <row r="41" spans="1:17" ht="18" customHeight="1">
      <c r="A41" s="5">
        <v>36</v>
      </c>
      <c r="B41" s="2" t="s">
        <v>161</v>
      </c>
      <c r="C41" s="2" t="s">
        <v>17</v>
      </c>
      <c r="D41" s="22">
        <v>2.25</v>
      </c>
      <c r="E41" s="2">
        <v>0</v>
      </c>
      <c r="F41" s="2" t="s">
        <v>342</v>
      </c>
      <c r="G41" s="22">
        <v>1.4</v>
      </c>
      <c r="H41" s="2">
        <v>0.2</v>
      </c>
      <c r="I41" s="2">
        <v>0.60000000000000009</v>
      </c>
      <c r="J41" s="2">
        <v>0.2</v>
      </c>
      <c r="K41" s="2">
        <v>0.4</v>
      </c>
      <c r="L41" s="2">
        <v>0.8</v>
      </c>
      <c r="M41" s="2">
        <v>0.4</v>
      </c>
      <c r="N41" s="2">
        <v>0.60000000000000009</v>
      </c>
      <c r="O41" s="22">
        <v>3.2000000000000006</v>
      </c>
      <c r="P41" s="53">
        <v>6.8500000000000005</v>
      </c>
      <c r="Q41" s="2"/>
    </row>
    <row r="42" spans="1:17" ht="18" customHeight="1">
      <c r="A42" s="5">
        <v>37</v>
      </c>
      <c r="B42" s="2" t="s">
        <v>26</v>
      </c>
      <c r="C42" s="2" t="s">
        <v>17</v>
      </c>
      <c r="D42" s="22">
        <v>1.5</v>
      </c>
      <c r="E42" s="2">
        <v>0.75</v>
      </c>
      <c r="F42" s="2" t="s">
        <v>342</v>
      </c>
      <c r="G42" s="22">
        <v>2.15</v>
      </c>
      <c r="H42" s="2">
        <v>0.4</v>
      </c>
      <c r="I42" s="2">
        <v>0</v>
      </c>
      <c r="J42" s="2">
        <v>0.8</v>
      </c>
      <c r="K42" s="2">
        <v>0.4</v>
      </c>
      <c r="L42" s="2">
        <v>0.4</v>
      </c>
      <c r="M42" s="2">
        <v>0.4</v>
      </c>
      <c r="N42" s="2">
        <v>0.2</v>
      </c>
      <c r="O42" s="22">
        <v>2.6</v>
      </c>
      <c r="P42" s="53">
        <v>6.25</v>
      </c>
      <c r="Q42" s="2"/>
    </row>
    <row r="43" spans="1:17" ht="18" customHeight="1">
      <c r="A43" s="5">
        <v>38</v>
      </c>
      <c r="B43" s="2" t="s">
        <v>206</v>
      </c>
      <c r="C43" s="2" t="s">
        <v>17</v>
      </c>
      <c r="D43" s="22">
        <v>1.5</v>
      </c>
      <c r="E43" s="2">
        <v>0.25</v>
      </c>
      <c r="F43" s="2" t="s">
        <v>349</v>
      </c>
      <c r="G43" s="22">
        <v>1.45</v>
      </c>
      <c r="H43" s="2">
        <v>0.4</v>
      </c>
      <c r="I43" s="2">
        <v>0.4</v>
      </c>
      <c r="J43" s="2">
        <v>0.4</v>
      </c>
      <c r="K43" s="2">
        <v>0.60000000000000009</v>
      </c>
      <c r="L43" s="2">
        <v>0.60000000000000009</v>
      </c>
      <c r="M43" s="2">
        <v>0.2</v>
      </c>
      <c r="N43" s="2">
        <v>0.4</v>
      </c>
      <c r="O43" s="22">
        <v>3</v>
      </c>
      <c r="P43" s="53">
        <v>5.95</v>
      </c>
      <c r="Q43" s="2"/>
    </row>
    <row r="44" spans="1:17">
      <c r="D44" s="52"/>
    </row>
  </sheetData>
  <sortState ref="A7:P34">
    <sortCondition ref="P7:P34"/>
  </sortState>
  <mergeCells count="9">
    <mergeCell ref="Q4:Q5"/>
    <mergeCell ref="A2:P2"/>
    <mergeCell ref="A4:A5"/>
    <mergeCell ref="B4:B5"/>
    <mergeCell ref="C4:C5"/>
    <mergeCell ref="D4:D5"/>
    <mergeCell ref="E4:G4"/>
    <mergeCell ref="H4:O4"/>
    <mergeCell ref="P4:P5"/>
  </mergeCells>
  <pageMargins left="1" right="0.27" top="0.31" bottom="0.27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Toàn trường theo abc</vt:lpstr>
      <vt:lpstr>Toàn trường theo điểm</vt:lpstr>
      <vt:lpstr>9A</vt:lpstr>
      <vt:lpstr>9B</vt:lpstr>
      <vt:lpstr>9C</vt:lpstr>
      <vt:lpstr>9D</vt:lpstr>
    </vt:vector>
  </TitlesOfParts>
  <Company>MOBILE: 0978787824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 computer™</dc:creator>
  <cp:lastModifiedBy>ndhoang_0987525788</cp:lastModifiedBy>
  <cp:lastPrinted>2019-10-21T03:23:14Z</cp:lastPrinted>
  <dcterms:created xsi:type="dcterms:W3CDTF">2019-04-01T01:20:59Z</dcterms:created>
  <dcterms:modified xsi:type="dcterms:W3CDTF">2021-01-15T03:32:05Z</dcterms:modified>
</cp:coreProperties>
</file>