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80" windowWidth="20730" windowHeight="11700" activeTab="2"/>
  </bookViews>
  <sheets>
    <sheet name="Toàn trường theoo abc" sheetId="5" r:id="rId1"/>
    <sheet name="Toàn trường theo thứ tự điểm" sheetId="8" r:id="rId2"/>
    <sheet name="9A" sheetId="2" r:id="rId3"/>
    <sheet name="9B" sheetId="3" r:id="rId4"/>
    <sheet name="9C" sheetId="6" r:id="rId5"/>
    <sheet name="9D" sheetId="7" r:id="rId6"/>
  </sheets>
  <definedNames>
    <definedName name="_xlnm._FilterDatabase" localSheetId="1" hidden="1">'Toàn trường theo thứ tự điểm'!$A$4:$Q$138</definedName>
    <definedName name="_xlnm._FilterDatabase" localSheetId="0" hidden="1">'Toàn trường theoo abc'!$A$4:$P$138</definedName>
  </definedNames>
  <calcPr calcId="125725"/>
</workbook>
</file>

<file path=xl/calcChain.xml><?xml version="1.0" encoding="utf-8"?>
<calcChain xmlns="http://schemas.openxmlformats.org/spreadsheetml/2006/main">
  <c r="O33" i="8"/>
  <c r="G33"/>
  <c r="O7"/>
  <c r="G7"/>
  <c r="O132"/>
  <c r="G132"/>
  <c r="O128"/>
  <c r="G128"/>
  <c r="O133"/>
  <c r="G133"/>
  <c r="O24"/>
  <c r="G24"/>
  <c r="O120"/>
  <c r="G120"/>
  <c r="O108"/>
  <c r="G108"/>
  <c r="O51"/>
  <c r="G51"/>
  <c r="O52"/>
  <c r="G52"/>
  <c r="O86"/>
  <c r="G86"/>
  <c r="O84"/>
  <c r="G84"/>
  <c r="O23"/>
  <c r="G23"/>
  <c r="O111"/>
  <c r="G111"/>
  <c r="O138"/>
  <c r="G138"/>
  <c r="O96"/>
  <c r="G96"/>
  <c r="O119"/>
  <c r="G119"/>
  <c r="O11"/>
  <c r="G11"/>
  <c r="O22"/>
  <c r="G22"/>
  <c r="O131"/>
  <c r="G131"/>
  <c r="O104"/>
  <c r="G104"/>
  <c r="O62"/>
  <c r="G62"/>
  <c r="O102"/>
  <c r="G102"/>
  <c r="O72"/>
  <c r="G72"/>
  <c r="O77"/>
  <c r="G77"/>
  <c r="O50"/>
  <c r="G50"/>
  <c r="O56"/>
  <c r="G56"/>
  <c r="O13"/>
  <c r="G13"/>
  <c r="O136"/>
  <c r="G136"/>
  <c r="O46"/>
  <c r="G46"/>
  <c r="O25"/>
  <c r="G25"/>
  <c r="O61"/>
  <c r="G61"/>
  <c r="O60"/>
  <c r="G60"/>
  <c r="O98"/>
  <c r="G98"/>
  <c r="O114"/>
  <c r="G114"/>
  <c r="O8"/>
  <c r="G8"/>
  <c r="O53"/>
  <c r="G53"/>
  <c r="O58"/>
  <c r="G58"/>
  <c r="O28"/>
  <c r="G28"/>
  <c r="O16"/>
  <c r="G16"/>
  <c r="O137"/>
  <c r="G137"/>
  <c r="O69"/>
  <c r="G69"/>
  <c r="O118"/>
  <c r="G118"/>
  <c r="O35"/>
  <c r="G35"/>
  <c r="O115"/>
  <c r="G115"/>
  <c r="O121"/>
  <c r="G121"/>
  <c r="O64"/>
  <c r="G64"/>
  <c r="O106"/>
  <c r="G106"/>
  <c r="O27"/>
  <c r="G27"/>
  <c r="O88"/>
  <c r="G88"/>
  <c r="O45"/>
  <c r="G45"/>
  <c r="O47"/>
  <c r="G47"/>
  <c r="O29"/>
  <c r="G29"/>
  <c r="O48"/>
  <c r="G48"/>
  <c r="O83"/>
  <c r="G83"/>
  <c r="O19"/>
  <c r="G19"/>
  <c r="O21"/>
  <c r="G21"/>
  <c r="O135"/>
  <c r="G135"/>
  <c r="O20"/>
  <c r="G20"/>
  <c r="O10"/>
  <c r="G10"/>
  <c r="O14"/>
  <c r="G14"/>
  <c r="O17"/>
  <c r="G17"/>
  <c r="O130"/>
  <c r="G130"/>
  <c r="O79"/>
  <c r="G79"/>
  <c r="O71"/>
  <c r="G71"/>
  <c r="O32"/>
  <c r="G32"/>
  <c r="O113"/>
  <c r="G113"/>
  <c r="O117"/>
  <c r="G117"/>
  <c r="O92"/>
  <c r="G92"/>
  <c r="O107"/>
  <c r="G107"/>
  <c r="O41"/>
  <c r="G41"/>
  <c r="O105"/>
  <c r="G105"/>
  <c r="O36"/>
  <c r="G36"/>
  <c r="O6"/>
  <c r="G6"/>
  <c r="O78"/>
  <c r="G78"/>
  <c r="O90"/>
  <c r="G90"/>
  <c r="O34"/>
  <c r="G34"/>
  <c r="O37"/>
  <c r="G37"/>
  <c r="O89"/>
  <c r="G89"/>
  <c r="O81"/>
  <c r="G81"/>
  <c r="O66"/>
  <c r="G66"/>
  <c r="O75"/>
  <c r="G75"/>
  <c r="O80"/>
  <c r="G80"/>
  <c r="O85"/>
  <c r="G85"/>
  <c r="O101"/>
  <c r="G101"/>
  <c r="O93"/>
  <c r="G93"/>
  <c r="O44"/>
  <c r="G44"/>
  <c r="O99"/>
  <c r="G99"/>
  <c r="O76"/>
  <c r="G76"/>
  <c r="O12"/>
  <c r="G12"/>
  <c r="O40"/>
  <c r="G40"/>
  <c r="O74"/>
  <c r="G74"/>
  <c r="O122"/>
  <c r="G122"/>
  <c r="O127"/>
  <c r="G127"/>
  <c r="O39"/>
  <c r="G39"/>
  <c r="O91"/>
  <c r="G91"/>
  <c r="O87"/>
  <c r="G87"/>
  <c r="O97"/>
  <c r="G97"/>
  <c r="O9"/>
  <c r="G9"/>
  <c r="O125"/>
  <c r="G125"/>
  <c r="O55"/>
  <c r="G55"/>
  <c r="O124"/>
  <c r="G124"/>
  <c r="O30"/>
  <c r="G30"/>
  <c r="O57"/>
  <c r="G57"/>
  <c r="O42"/>
  <c r="G42"/>
  <c r="O126"/>
  <c r="G126"/>
  <c r="O134"/>
  <c r="G134"/>
  <c r="O31"/>
  <c r="G31"/>
  <c r="O110"/>
  <c r="G110"/>
  <c r="O68"/>
  <c r="G68"/>
  <c r="O49"/>
  <c r="G49"/>
  <c r="O63"/>
  <c r="G63"/>
  <c r="O109"/>
  <c r="G109"/>
  <c r="O112"/>
  <c r="G112"/>
  <c r="O54"/>
  <c r="G54"/>
  <c r="O43"/>
  <c r="G43"/>
  <c r="O123"/>
  <c r="G123"/>
  <c r="O65"/>
  <c r="G65"/>
  <c r="O129"/>
  <c r="G129"/>
  <c r="O100"/>
  <c r="G100"/>
  <c r="O82"/>
  <c r="G82"/>
  <c r="O59"/>
  <c r="G59"/>
  <c r="O15"/>
  <c r="G15"/>
  <c r="O116"/>
  <c r="G116"/>
  <c r="O103"/>
  <c r="G103"/>
  <c r="O67"/>
  <c r="G67"/>
  <c r="O95"/>
  <c r="G95"/>
  <c r="O73"/>
  <c r="G73"/>
  <c r="O18"/>
  <c r="G18"/>
  <c r="O94"/>
  <c r="G94"/>
  <c r="O38"/>
  <c r="G38"/>
  <c r="O26"/>
  <c r="G26"/>
  <c r="O70"/>
  <c r="G70"/>
  <c r="O33" i="5"/>
  <c r="O34"/>
  <c r="O110"/>
  <c r="O89"/>
  <c r="O101"/>
  <c r="O59"/>
  <c r="O56"/>
  <c r="O37"/>
  <c r="O49"/>
  <c r="O60"/>
  <c r="O81"/>
  <c r="O44"/>
  <c r="O10"/>
  <c r="O69"/>
  <c r="O72"/>
  <c r="O93"/>
  <c r="O64"/>
  <c r="O12"/>
  <c r="O30"/>
  <c r="O62"/>
  <c r="O55"/>
  <c r="O124"/>
  <c r="O97"/>
  <c r="O112"/>
  <c r="O138"/>
  <c r="O135"/>
  <c r="O111"/>
  <c r="O16"/>
  <c r="O26"/>
  <c r="O80"/>
  <c r="O130"/>
  <c r="O38"/>
  <c r="O40"/>
  <c r="O120"/>
  <c r="O132"/>
  <c r="O9"/>
  <c r="O108"/>
  <c r="O46"/>
  <c r="O103"/>
  <c r="O106"/>
  <c r="O105"/>
  <c r="O75"/>
  <c r="O119"/>
  <c r="O51"/>
  <c r="O70"/>
  <c r="O47"/>
  <c r="O128"/>
  <c r="O82"/>
  <c r="O129"/>
  <c r="O137"/>
  <c r="O136"/>
  <c r="O45"/>
  <c r="O54"/>
  <c r="O77"/>
  <c r="O19"/>
  <c r="O73"/>
  <c r="O91"/>
  <c r="O66"/>
  <c r="O127"/>
  <c r="O122"/>
  <c r="O94"/>
  <c r="O117"/>
  <c r="O113"/>
  <c r="O83"/>
  <c r="O118"/>
  <c r="O84"/>
  <c r="O95"/>
  <c r="O109"/>
  <c r="O92"/>
  <c r="O24"/>
  <c r="O15"/>
  <c r="O78"/>
  <c r="O18"/>
  <c r="O107"/>
  <c r="O67"/>
  <c r="O85"/>
  <c r="O28"/>
  <c r="O114"/>
  <c r="O86"/>
  <c r="O88"/>
  <c r="O100"/>
  <c r="O29"/>
  <c r="O22"/>
  <c r="O43"/>
  <c r="O133"/>
  <c r="O36"/>
  <c r="O21"/>
  <c r="O52"/>
  <c r="O13"/>
  <c r="O126"/>
  <c r="O115"/>
  <c r="O76"/>
  <c r="O123"/>
  <c r="O79"/>
  <c r="O116"/>
  <c r="O6"/>
  <c r="O125"/>
  <c r="O8"/>
  <c r="O87"/>
  <c r="O53"/>
  <c r="O11"/>
  <c r="O17"/>
  <c r="O20"/>
  <c r="O31"/>
  <c r="O42"/>
  <c r="O25"/>
  <c r="O32"/>
  <c r="O102"/>
  <c r="O58"/>
  <c r="O27"/>
  <c r="O98"/>
  <c r="O134"/>
  <c r="O71"/>
  <c r="O41"/>
  <c r="O50"/>
  <c r="O61"/>
  <c r="O39"/>
  <c r="O131"/>
  <c r="O57"/>
  <c r="O74"/>
  <c r="O48"/>
  <c r="O7"/>
  <c r="O23"/>
  <c r="O14"/>
  <c r="O104"/>
  <c r="O99"/>
  <c r="O68"/>
  <c r="O121"/>
  <c r="O90"/>
  <c r="O35"/>
  <c r="O96"/>
  <c r="O63"/>
  <c r="O65"/>
  <c r="G50"/>
  <c r="G61"/>
  <c r="G39"/>
  <c r="G131"/>
  <c r="G57"/>
  <c r="P57" s="1"/>
  <c r="G74"/>
  <c r="G48"/>
  <c r="G7"/>
  <c r="G23"/>
  <c r="G14"/>
  <c r="G104"/>
  <c r="G99"/>
  <c r="G68"/>
  <c r="G121"/>
  <c r="G90"/>
  <c r="G35"/>
  <c r="G96"/>
  <c r="G63"/>
  <c r="G65"/>
  <c r="G27"/>
  <c r="G75"/>
  <c r="G119"/>
  <c r="G51"/>
  <c r="G70"/>
  <c r="G47"/>
  <c r="G128"/>
  <c r="G82"/>
  <c r="G129"/>
  <c r="G137"/>
  <c r="G136"/>
  <c r="G45"/>
  <c r="G54"/>
  <c r="G77"/>
  <c r="G19"/>
  <c r="G73"/>
  <c r="G91"/>
  <c r="G66"/>
  <c r="G127"/>
  <c r="G122"/>
  <c r="P122" s="1"/>
  <c r="G94"/>
  <c r="G117"/>
  <c r="G113"/>
  <c r="G83"/>
  <c r="G118"/>
  <c r="G84"/>
  <c r="G95"/>
  <c r="G109"/>
  <c r="G92"/>
  <c r="G24"/>
  <c r="G15"/>
  <c r="G78"/>
  <c r="G18"/>
  <c r="G107"/>
  <c r="G67"/>
  <c r="G85"/>
  <c r="G28"/>
  <c r="G114"/>
  <c r="G86"/>
  <c r="G88"/>
  <c r="G100"/>
  <c r="G29"/>
  <c r="G22"/>
  <c r="G43"/>
  <c r="G133"/>
  <c r="G36"/>
  <c r="G21"/>
  <c r="G52"/>
  <c r="G13"/>
  <c r="G126"/>
  <c r="G115"/>
  <c r="G76"/>
  <c r="G123"/>
  <c r="G79"/>
  <c r="G116"/>
  <c r="G6"/>
  <c r="G125"/>
  <c r="G8"/>
  <c r="G87"/>
  <c r="G53"/>
  <c r="G11"/>
  <c r="G17"/>
  <c r="G20"/>
  <c r="G31"/>
  <c r="G42"/>
  <c r="G25"/>
  <c r="G32"/>
  <c r="G102"/>
  <c r="G58"/>
  <c r="G124"/>
  <c r="G97"/>
  <c r="G112"/>
  <c r="G138"/>
  <c r="G135"/>
  <c r="G111"/>
  <c r="G16"/>
  <c r="G62"/>
  <c r="G55"/>
  <c r="G26"/>
  <c r="G80"/>
  <c r="G130"/>
  <c r="G38"/>
  <c r="G40"/>
  <c r="P61" s="1"/>
  <c r="G120"/>
  <c r="G132"/>
  <c r="G9"/>
  <c r="G108"/>
  <c r="G46"/>
  <c r="G103"/>
  <c r="G106"/>
  <c r="G105"/>
  <c r="P67" s="1"/>
  <c r="G30"/>
  <c r="G12"/>
  <c r="G64"/>
  <c r="G93"/>
  <c r="G72"/>
  <c r="G69"/>
  <c r="G10"/>
  <c r="G44"/>
  <c r="G81"/>
  <c r="G60"/>
  <c r="G49"/>
  <c r="G37"/>
  <c r="G56"/>
  <c r="G59"/>
  <c r="G101"/>
  <c r="G89"/>
  <c r="G110"/>
  <c r="G34"/>
  <c r="G33"/>
  <c r="G134"/>
  <c r="G71"/>
  <c r="G41"/>
  <c r="P21" s="1"/>
  <c r="G98"/>
  <c r="P70" i="8" l="1"/>
  <c r="P26"/>
  <c r="P38"/>
  <c r="P94"/>
  <c r="P18"/>
  <c r="P73"/>
  <c r="P95"/>
  <c r="P67"/>
  <c r="P103"/>
  <c r="P116"/>
  <c r="P15"/>
  <c r="P59"/>
  <c r="P82"/>
  <c r="P100"/>
  <c r="P129"/>
  <c r="P65"/>
  <c r="P123"/>
  <c r="P43"/>
  <c r="P54"/>
  <c r="P112"/>
  <c r="P109"/>
  <c r="P63"/>
  <c r="P49"/>
  <c r="P68"/>
  <c r="P110"/>
  <c r="P31"/>
  <c r="P134"/>
  <c r="P126"/>
  <c r="P42"/>
  <c r="P57"/>
  <c r="P30"/>
  <c r="P124"/>
  <c r="P55"/>
  <c r="P125"/>
  <c r="P9"/>
  <c r="P97"/>
  <c r="P87"/>
  <c r="P91"/>
  <c r="P39"/>
  <c r="P127"/>
  <c r="P122"/>
  <c r="P74"/>
  <c r="P40"/>
  <c r="P12"/>
  <c r="P76"/>
  <c r="P99"/>
  <c r="P44"/>
  <c r="P93"/>
  <c r="P101"/>
  <c r="P85"/>
  <c r="P80"/>
  <c r="P75"/>
  <c r="P66"/>
  <c r="P81"/>
  <c r="P89"/>
  <c r="P37"/>
  <c r="P34"/>
  <c r="P90"/>
  <c r="P78"/>
  <c r="P6"/>
  <c r="P36"/>
  <c r="P105"/>
  <c r="P41"/>
  <c r="P107"/>
  <c r="P92"/>
  <c r="P117"/>
  <c r="P113"/>
  <c r="P32"/>
  <c r="P71"/>
  <c r="P79"/>
  <c r="P130"/>
  <c r="P17"/>
  <c r="P14"/>
  <c r="P10"/>
  <c r="P20"/>
  <c r="P135"/>
  <c r="P21"/>
  <c r="P19"/>
  <c r="P83"/>
  <c r="P48"/>
  <c r="P29"/>
  <c r="P47"/>
  <c r="P45"/>
  <c r="P88"/>
  <c r="P27"/>
  <c r="P106"/>
  <c r="P64"/>
  <c r="P121"/>
  <c r="P115"/>
  <c r="P35"/>
  <c r="P118"/>
  <c r="P69"/>
  <c r="P137"/>
  <c r="P16"/>
  <c r="P28"/>
  <c r="P58"/>
  <c r="P53"/>
  <c r="P8"/>
  <c r="P114"/>
  <c r="P98"/>
  <c r="P60"/>
  <c r="P61"/>
  <c r="P25"/>
  <c r="P46"/>
  <c r="P136"/>
  <c r="P13"/>
  <c r="P56"/>
  <c r="P50"/>
  <c r="P72"/>
  <c r="P77"/>
  <c r="P102"/>
  <c r="P62"/>
  <c r="P104"/>
  <c r="P131"/>
  <c r="P22"/>
  <c r="P11"/>
  <c r="P119"/>
  <c r="P96"/>
  <c r="P138"/>
  <c r="P111"/>
  <c r="P23"/>
  <c r="P84"/>
  <c r="P86"/>
  <c r="P52"/>
  <c r="P51"/>
  <c r="P108"/>
  <c r="P120"/>
  <c r="P24"/>
  <c r="P133"/>
  <c r="P128"/>
  <c r="P132"/>
  <c r="P7"/>
  <c r="P33"/>
  <c r="P65" i="5"/>
  <c r="P66"/>
  <c r="P90"/>
  <c r="P32"/>
  <c r="P50"/>
  <c r="P39"/>
  <c r="P68"/>
  <c r="P24"/>
  <c r="P13"/>
  <c r="P35"/>
  <c r="P129"/>
  <c r="P107"/>
  <c r="P136"/>
  <c r="P7"/>
  <c r="P92"/>
  <c r="P114"/>
  <c r="P88"/>
  <c r="P99"/>
  <c r="P119"/>
  <c r="P14"/>
  <c r="P127"/>
  <c r="P130"/>
  <c r="P128"/>
  <c r="P113"/>
  <c r="P62"/>
  <c r="P85"/>
  <c r="P70"/>
  <c r="P74"/>
  <c r="P64"/>
  <c r="P111"/>
  <c r="P126"/>
  <c r="P109"/>
  <c r="P84"/>
  <c r="P27"/>
  <c r="P131"/>
  <c r="P110"/>
  <c r="P72"/>
  <c r="P9"/>
  <c r="P31"/>
  <c r="P124"/>
  <c r="P25"/>
  <c r="P6"/>
  <c r="P83"/>
  <c r="P63"/>
  <c r="P76"/>
  <c r="P49"/>
  <c r="P46"/>
  <c r="P8"/>
  <c r="P26"/>
  <c r="P10"/>
  <c r="P52"/>
  <c r="P30"/>
  <c r="P108"/>
  <c r="P80"/>
  <c r="P93"/>
  <c r="P41"/>
  <c r="P135"/>
  <c r="P115"/>
  <c r="P42"/>
  <c r="P60"/>
  <c r="P86"/>
  <c r="P16"/>
  <c r="P34"/>
  <c r="P134"/>
  <c r="P37"/>
  <c r="P87"/>
  <c r="P95"/>
  <c r="P89"/>
  <c r="P133"/>
  <c r="P23"/>
  <c r="P22"/>
  <c r="P55"/>
  <c r="P125"/>
  <c r="P97"/>
  <c r="P40"/>
  <c r="P71"/>
  <c r="P58"/>
  <c r="P33"/>
  <c r="P44"/>
  <c r="P120"/>
  <c r="P96"/>
  <c r="P59"/>
  <c r="P138"/>
  <c r="P20"/>
  <c r="P123"/>
  <c r="P53"/>
  <c r="P101"/>
  <c r="P102"/>
  <c r="P73"/>
  <c r="P112"/>
  <c r="P45"/>
  <c r="P17"/>
  <c r="P82"/>
  <c r="P100"/>
  <c r="P117"/>
  <c r="P11"/>
  <c r="P77"/>
  <c r="P132"/>
  <c r="P51"/>
  <c r="P48"/>
  <c r="P36"/>
  <c r="P116"/>
  <c r="P15"/>
  <c r="P79"/>
  <c r="P54"/>
  <c r="P104"/>
  <c r="P75"/>
  <c r="P81"/>
  <c r="P18"/>
  <c r="P19"/>
  <c r="P38"/>
  <c r="P47"/>
  <c r="P43"/>
  <c r="P105"/>
  <c r="P78"/>
  <c r="P137"/>
  <c r="P106"/>
  <c r="P91"/>
  <c r="P12"/>
  <c r="P56"/>
  <c r="P98"/>
  <c r="P103"/>
  <c r="P121"/>
  <c r="P94"/>
  <c r="P69"/>
  <c r="P118"/>
  <c r="P29"/>
  <c r="P28"/>
</calcChain>
</file>

<file path=xl/sharedStrings.xml><?xml version="1.0" encoding="utf-8"?>
<sst xmlns="http://schemas.openxmlformats.org/spreadsheetml/2006/main" count="1324" uniqueCount="178">
  <si>
    <t>STT</t>
  </si>
  <si>
    <t>Họ và tên</t>
  </si>
  <si>
    <t>Lớp</t>
  </si>
  <si>
    <t>lý</t>
  </si>
  <si>
    <t>hóa</t>
  </si>
  <si>
    <t>sinh</t>
  </si>
  <si>
    <t>sử</t>
  </si>
  <si>
    <t>địa</t>
  </si>
  <si>
    <t>GD</t>
  </si>
  <si>
    <t>TA</t>
  </si>
  <si>
    <t>Nguyễn Mạnh Cường</t>
  </si>
  <si>
    <t>Đỗ Thành Đạt</t>
  </si>
  <si>
    <t>Nguyễn Thành Đạt</t>
  </si>
  <si>
    <t>Nguyễn Trung Hiếu</t>
  </si>
  <si>
    <t>Nguyễn Thành Long</t>
  </si>
  <si>
    <t>Nguyễn Lan Phương</t>
  </si>
  <si>
    <t>Nguyễn Thị Thu Trang</t>
  </si>
  <si>
    <t>Toán</t>
  </si>
  <si>
    <t>Văn</t>
  </si>
  <si>
    <t>9A</t>
  </si>
  <si>
    <t>9B</t>
  </si>
  <si>
    <t>9C</t>
  </si>
  <si>
    <t>9D</t>
  </si>
  <si>
    <t>Tổng điểm 3 bài</t>
  </si>
  <si>
    <t>Tổng hợp</t>
  </si>
  <si>
    <t>Tổng điểm</t>
  </si>
  <si>
    <t>TRƯỜNG THCS TT VĂN GIANG</t>
  </si>
  <si>
    <t>TL</t>
  </si>
  <si>
    <t>TN</t>
  </si>
  <si>
    <t>1.6</t>
  </si>
  <si>
    <t>2.0</t>
  </si>
  <si>
    <t>1.8</t>
  </si>
  <si>
    <t>3.4</t>
  </si>
  <si>
    <t>3.8</t>
  </si>
  <si>
    <t>4.2</t>
  </si>
  <si>
    <t>3.2</t>
  </si>
  <si>
    <t>4.6</t>
  </si>
  <si>
    <t>2.4</t>
  </si>
  <si>
    <t>1.4</t>
  </si>
  <si>
    <t>3.6</t>
  </si>
  <si>
    <t>4.4</t>
  </si>
  <si>
    <t>4.0</t>
  </si>
  <si>
    <t>2.6</t>
  </si>
  <si>
    <t>1.2</t>
  </si>
  <si>
    <t>1.0</t>
  </si>
  <si>
    <t>0.8</t>
  </si>
  <si>
    <t>3.0</t>
  </si>
  <si>
    <t>2.2</t>
  </si>
  <si>
    <t>2.8</t>
  </si>
  <si>
    <t>4.8</t>
  </si>
  <si>
    <t>Ghi chú</t>
  </si>
  <si>
    <t>KẾT QUẢ  THI KSCL LỚP 9 ĐẦU NĂM HỌC 2019-2020</t>
  </si>
  <si>
    <t>Nguyễn Hoài An</t>
  </si>
  <si>
    <t>Nguyễn Cao Hải Anh</t>
  </si>
  <si>
    <t>Nguyễn Hoài Anh</t>
  </si>
  <si>
    <t>Trần Thị Kim Anh</t>
  </si>
  <si>
    <t>Đặng Thị Lan Anh</t>
  </si>
  <si>
    <t>Nguyễn Thị Lan Anh</t>
  </si>
  <si>
    <t>Phạm Ngọc Anh</t>
  </si>
  <si>
    <t>Đàm Thị Phương Anh</t>
  </si>
  <si>
    <t>Đàm Thị Quỳnh Anh</t>
  </si>
  <si>
    <t>Nguyễn Tuấn Anh</t>
  </si>
  <si>
    <t>Nguyễn Ngọc Ánh</t>
  </si>
  <si>
    <t>Đặng Thanh Chúc</t>
  </si>
  <si>
    <t>Đào Thị Hồng Chuyên</t>
  </si>
  <si>
    <t>Nguyễn Thành Công</t>
  </si>
  <si>
    <t>Đỗ Mạnh Cường</t>
  </si>
  <si>
    <t>Vũ Việt Cường</t>
  </si>
  <si>
    <t>Nguyễn Thị Huyền Diệu</t>
  </si>
  <si>
    <t>Phùng Tiến Dũng</t>
  </si>
  <si>
    <t>Vũ Văn Dũng</t>
  </si>
  <si>
    <t>Nguyễn Thị Thùy Dương</t>
  </si>
  <si>
    <t>Đào Đức Đạt</t>
  </si>
  <si>
    <t>Trương Hải Đăng</t>
  </si>
  <si>
    <t>Đỗ Văn Đức</t>
  </si>
  <si>
    <t>Đỗ Ninh Giang</t>
  </si>
  <si>
    <t>Phạm Trường Giang</t>
  </si>
  <si>
    <t>Nguyễn Hoàng Hà</t>
  </si>
  <si>
    <t>Nguyễn Thu Hà</t>
  </si>
  <si>
    <t>Vũ Thu Hà</t>
  </si>
  <si>
    <t>Nguyễn Đức Hải</t>
  </si>
  <si>
    <t>Đặng Minh Hải</t>
  </si>
  <si>
    <t>Nguyễn Thế Hanh</t>
  </si>
  <si>
    <t>Đặng Văn Hào</t>
  </si>
  <si>
    <t>Bùi Thu Hằng</t>
  </si>
  <si>
    <t>Đặng Thu Hằng</t>
  </si>
  <si>
    <t>Phạm Hồng Hân</t>
  </si>
  <si>
    <t>Dương Thị Hiền</t>
  </si>
  <si>
    <t>Phạm Văn Hiệp</t>
  </si>
  <si>
    <t>Hoàng Phạm Đức Hiếu</t>
  </si>
  <si>
    <t>Nguyễn Văn Hiếu</t>
  </si>
  <si>
    <t>Doãn Thị Hoa</t>
  </si>
  <si>
    <t>Dương Văn Hoàng</t>
  </si>
  <si>
    <t>Thái Bá Hùng</t>
  </si>
  <si>
    <t>Đặng Xuân Hùng</t>
  </si>
  <si>
    <t>Chử Gia Huy</t>
  </si>
  <si>
    <t xml:space="preserve">Nguyễn Quang Huy </t>
  </si>
  <si>
    <t>Chu Thị Khánh Huyền</t>
  </si>
  <si>
    <t>Đỗ Thị Khánh Huyền</t>
  </si>
  <si>
    <t>Ngô Văn Hưng</t>
  </si>
  <si>
    <t>Nguyễn Tiến Khởi</t>
  </si>
  <si>
    <t>Đào Minh Khương</t>
  </si>
  <si>
    <t>Phạm Thị Hải Linh</t>
  </si>
  <si>
    <t>Nguyễn Thùy Linh</t>
  </si>
  <si>
    <t>Nguyễn Thị Hải Loan</t>
  </si>
  <si>
    <t>Đào Duy Long</t>
  </si>
  <si>
    <t>Dương Hoàng Long</t>
  </si>
  <si>
    <t>Đặng Hoàng Long</t>
  </si>
  <si>
    <t>Nguyễn Hoàng Long</t>
  </si>
  <si>
    <t>Vũ Thành Long</t>
  </si>
  <si>
    <t>Nguyễn Thành Lộc</t>
  </si>
  <si>
    <t>Lê Duy Lương</t>
  </si>
  <si>
    <t>Dương Cẩm Ly</t>
  </si>
  <si>
    <t>Vũ Hương Ly</t>
  </si>
  <si>
    <t>Đỗ Thị Vân Ly</t>
  </si>
  <si>
    <t>Đào Văn Mạnh</t>
  </si>
  <si>
    <t>Chu Hồng Minh</t>
  </si>
  <si>
    <t>Lê Hồng Minh</t>
  </si>
  <si>
    <t>Nguyễn Thị Trà My</t>
  </si>
  <si>
    <t xml:space="preserve">Nguyễn Thị Trà My </t>
  </si>
  <si>
    <t>Nguyễn Văn Nam</t>
  </si>
  <si>
    <t>Đỗ Quỳnh Nga</t>
  </si>
  <si>
    <t>Nguyễn Quỳnh Nga</t>
  </si>
  <si>
    <t>Chu Nguyễn Quỳnh Nga</t>
  </si>
  <si>
    <t>Vũ Thị Hồng Ngát</t>
  </si>
  <si>
    <t>Nguyễn Thị Ngoan</t>
  </si>
  <si>
    <t>Đỗ Hồng Ngọc Nguyên</t>
  </si>
  <si>
    <t>Từ văn Nguyên</t>
  </si>
  <si>
    <t>Chu Văn Nhất</t>
  </si>
  <si>
    <t>Đỗ Thị Ngọc Nhi</t>
  </si>
  <si>
    <t>Nguyễn Thị Hồng Nhung</t>
  </si>
  <si>
    <t>Đỗ Minh Phát</t>
  </si>
  <si>
    <t>Lê Vĩnh Phong</t>
  </si>
  <si>
    <t>Chu Hồng Phúc</t>
  </si>
  <si>
    <t>Trần Xuân Phước</t>
  </si>
  <si>
    <t>Nguyễn Văn Quang</t>
  </si>
  <si>
    <t>Nguyễn Mạnh Quân</t>
  </si>
  <si>
    <t>Chu Thị Như Quỳnh</t>
  </si>
  <si>
    <t>Trịnh Công Sơn</t>
  </si>
  <si>
    <t>Nguyễn Hồng Sơn</t>
  </si>
  <si>
    <t>Đỗ Tiến Tài</t>
  </si>
  <si>
    <t>Trần Thị Thanh</t>
  </si>
  <si>
    <t>Dương Phương Thảo</t>
  </si>
  <si>
    <t>Đỗ Thị Phương Thảo</t>
  </si>
  <si>
    <t>Nguyễn Thanh Thảo</t>
  </si>
  <si>
    <t>Nguyễn Thị Thanh Thảo</t>
  </si>
  <si>
    <t>Chử Thu Thảo</t>
  </si>
  <si>
    <t>Đặng Quang Thắng</t>
  </si>
  <si>
    <t>Nguyễn Anh Thơ</t>
  </si>
  <si>
    <t>Nguyễn Thị Thu</t>
  </si>
  <si>
    <t>Đặng Thu Thủy</t>
  </si>
  <si>
    <t>Đặng Thị Thương</t>
  </si>
  <si>
    <t>Vũ Đức Tiến</t>
  </si>
  <si>
    <t>Đỗ Đức Toản</t>
  </si>
  <si>
    <t>Nguyễn Quốc Toản</t>
  </si>
  <si>
    <t>Đỗ Thị Huyền Trang</t>
  </si>
  <si>
    <t>Lê Thị Kiều Trang</t>
  </si>
  <si>
    <t>Đặng Vũ Quỳnh Trang</t>
  </si>
  <si>
    <t>Lê Hoàng Trọng</t>
  </si>
  <si>
    <t>Đặng Quang Trường</t>
  </si>
  <si>
    <t>Đào Xuân Trường</t>
  </si>
  <si>
    <t>Doãn Văn Tú</t>
  </si>
  <si>
    <t>Trần Trí Tuệ</t>
  </si>
  <si>
    <t>Doãn Văn Tuệ</t>
  </si>
  <si>
    <t>Đặng Thanh Tùng</t>
  </si>
  <si>
    <t>Đỗ Thanh Tùng</t>
  </si>
  <si>
    <t>Nguyễn Văn Tuyền</t>
  </si>
  <si>
    <t>Vũ Hoàng Phương Uyên</t>
  </si>
  <si>
    <t>Vũ Đức Việt</t>
  </si>
  <si>
    <t>Vũ Quốc Việt</t>
  </si>
  <si>
    <t>Đỗ Công Vinh</t>
  </si>
  <si>
    <t>Chử Quang Vinh</t>
  </si>
  <si>
    <t>Vũ Văn Vinh</t>
  </si>
  <si>
    <t>Nguyễn Hải Yến</t>
  </si>
  <si>
    <t>Trương Thị Thùy Linh</t>
  </si>
  <si>
    <t>5.0</t>
  </si>
  <si>
    <t>0.6</t>
  </si>
  <si>
    <t>Dự thính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</si>
</sst>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9" fontId="0" fillId="0" borderId="0" xfId="0" applyNumberForma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0" fillId="0" borderId="10" xfId="0" applyNumberFormat="1" applyBorder="1"/>
    <xf numFmtId="2" fontId="0" fillId="0" borderId="11" xfId="0" applyNumberFormat="1" applyBorder="1"/>
    <xf numFmtId="0" fontId="0" fillId="0" borderId="10" xfId="0" applyBorder="1"/>
    <xf numFmtId="0" fontId="0" fillId="0" borderId="11" xfId="0" applyBorder="1"/>
    <xf numFmtId="2" fontId="0" fillId="0" borderId="0" xfId="0" applyNumberFormat="1"/>
    <xf numFmtId="2" fontId="5" fillId="0" borderId="0" xfId="0" applyNumberFormat="1" applyFont="1"/>
    <xf numFmtId="164" fontId="0" fillId="0" borderId="11" xfId="0" applyNumberFormat="1" applyBorder="1"/>
    <xf numFmtId="0" fontId="4" fillId="0" borderId="11" xfId="0" applyFont="1" applyBorder="1" applyAlignment="1">
      <alignment horizontal="center" vertical="center" wrapText="1"/>
    </xf>
    <xf numFmtId="164" fontId="0" fillId="0" borderId="10" xfId="0" applyNumberFormat="1" applyBorder="1"/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0" fontId="5" fillId="0" borderId="1" xfId="0" applyFont="1" applyBorder="1"/>
    <xf numFmtId="0" fontId="5" fillId="0" borderId="9" xfId="0" applyFont="1" applyBorder="1"/>
    <xf numFmtId="2" fontId="5" fillId="0" borderId="9" xfId="0" applyNumberFormat="1" applyFont="1" applyBorder="1"/>
    <xf numFmtId="2" fontId="6" fillId="0" borderId="1" xfId="0" applyNumberFormat="1" applyFont="1" applyBorder="1"/>
    <xf numFmtId="0" fontId="4" fillId="0" borderId="10" xfId="0" applyFont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2" xfId="0" applyFont="1" applyBorder="1"/>
    <xf numFmtId="0" fontId="7" fillId="0" borderId="11" xfId="0" applyFont="1" applyBorder="1"/>
    <xf numFmtId="2" fontId="7" fillId="0" borderId="11" xfId="0" applyNumberFormat="1" applyFont="1" applyBorder="1"/>
    <xf numFmtId="0" fontId="7" fillId="2" borderId="1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2" fontId="5" fillId="0" borderId="12" xfId="0" applyNumberFormat="1" applyFont="1" applyFill="1" applyBorder="1"/>
    <xf numFmtId="2" fontId="5" fillId="0" borderId="12" xfId="0" applyNumberFormat="1" applyFont="1" applyBorder="1"/>
    <xf numFmtId="2" fontId="0" fillId="0" borderId="1" xfId="0" applyNumberFormat="1" applyBorder="1"/>
    <xf numFmtId="0" fontId="0" fillId="0" borderId="1" xfId="0" applyBorder="1" applyAlignment="1">
      <alignment horizontal="right"/>
    </xf>
    <xf numFmtId="2" fontId="5" fillId="0" borderId="10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2" fontId="8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38"/>
  <sheetViews>
    <sheetView workbookViewId="0">
      <selection activeCell="A2" sqref="A2:P2"/>
    </sheetView>
  </sheetViews>
  <sheetFormatPr defaultRowHeight="15"/>
  <cols>
    <col min="1" max="1" width="4" style="4" bestFit="1" customWidth="1"/>
    <col min="2" max="2" width="29" customWidth="1"/>
    <col min="3" max="4" width="7.7109375" customWidth="1"/>
    <col min="5" max="5" width="7.85546875" customWidth="1"/>
    <col min="6" max="6" width="7.7109375" style="19" customWidth="1"/>
    <col min="7" max="13" width="7.7109375" customWidth="1"/>
    <col min="14" max="14" width="7.28515625" customWidth="1"/>
    <col min="15" max="15" width="7.85546875" customWidth="1"/>
    <col min="16" max="16" width="10.140625" customWidth="1"/>
    <col min="17" max="17" width="8.85546875" bestFit="1" customWidth="1"/>
    <col min="18" max="18" width="18" customWidth="1"/>
    <col min="19" max="19" width="4.5703125" bestFit="1" customWidth="1"/>
    <col min="20" max="20" width="3.5703125" bestFit="1" customWidth="1"/>
    <col min="21" max="22" width="4.5703125" bestFit="1" customWidth="1"/>
    <col min="23" max="23" width="3.5703125" bestFit="1" customWidth="1"/>
    <col min="24" max="28" width="4.5703125" bestFit="1" customWidth="1"/>
  </cols>
  <sheetData>
    <row r="1" spans="1:28">
      <c r="B1" s="6" t="s">
        <v>26</v>
      </c>
    </row>
    <row r="2" spans="1:28" ht="35.25" customHeight="1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4" spans="1:28" ht="53.25" customHeight="1">
      <c r="A4" s="37" t="s">
        <v>0</v>
      </c>
      <c r="B4" s="37" t="s">
        <v>1</v>
      </c>
      <c r="C4" s="37" t="s">
        <v>2</v>
      </c>
      <c r="D4" s="37" t="s">
        <v>18</v>
      </c>
      <c r="E4" s="34" t="s">
        <v>17</v>
      </c>
      <c r="F4" s="35"/>
      <c r="G4" s="36"/>
      <c r="H4" s="34" t="s">
        <v>24</v>
      </c>
      <c r="I4" s="35"/>
      <c r="J4" s="35"/>
      <c r="K4" s="35"/>
      <c r="L4" s="35"/>
      <c r="M4" s="35"/>
      <c r="N4" s="35"/>
      <c r="O4" s="36"/>
      <c r="P4" s="32" t="s">
        <v>23</v>
      </c>
    </row>
    <row r="5" spans="1:28" ht="30">
      <c r="A5" s="38"/>
      <c r="B5" s="38"/>
      <c r="C5" s="38"/>
      <c r="D5" s="38"/>
      <c r="E5" s="26" t="s">
        <v>27</v>
      </c>
      <c r="F5" s="17" t="s">
        <v>28</v>
      </c>
      <c r="G5" s="9" t="s">
        <v>25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25</v>
      </c>
      <c r="P5" s="32"/>
    </row>
    <row r="6" spans="1:28">
      <c r="A6" s="5">
        <v>1</v>
      </c>
      <c r="B6" s="2" t="s">
        <v>52</v>
      </c>
      <c r="C6" s="39" t="s">
        <v>21</v>
      </c>
      <c r="D6" s="43">
        <v>6</v>
      </c>
      <c r="E6" s="10">
        <v>1.25</v>
      </c>
      <c r="F6" s="20" t="s">
        <v>48</v>
      </c>
      <c r="G6" s="24">
        <f t="shared" ref="G6:G37" si="0">+E6+F6</f>
        <v>4.05</v>
      </c>
      <c r="H6" s="12">
        <v>0.6</v>
      </c>
      <c r="I6" s="13">
        <v>0.2</v>
      </c>
      <c r="J6" s="29">
        <v>0.6</v>
      </c>
      <c r="K6" s="13">
        <v>1.2</v>
      </c>
      <c r="L6" s="13">
        <v>0.8</v>
      </c>
      <c r="M6" s="13">
        <v>0.8</v>
      </c>
      <c r="N6" s="13">
        <v>0.8</v>
      </c>
      <c r="O6" s="24">
        <f t="shared" ref="O6:O37" si="1">+H6+I6+J6+K6+L6+M6+N6</f>
        <v>4.9999999999999991</v>
      </c>
      <c r="P6" s="25">
        <f t="shared" ref="P6:P37" si="2">+D6+G6+O6</f>
        <v>15.05</v>
      </c>
      <c r="R6" s="14"/>
    </row>
    <row r="7" spans="1:28">
      <c r="A7" s="5">
        <v>2</v>
      </c>
      <c r="B7" s="2" t="s">
        <v>53</v>
      </c>
      <c r="C7" s="39" t="s">
        <v>19</v>
      </c>
      <c r="D7" s="43">
        <v>6.25</v>
      </c>
      <c r="E7" s="10">
        <v>2.75</v>
      </c>
      <c r="F7" s="20" t="s">
        <v>34</v>
      </c>
      <c r="G7" s="24">
        <f t="shared" si="0"/>
        <v>6.95</v>
      </c>
      <c r="H7" s="10">
        <v>0.8</v>
      </c>
      <c r="I7" s="11">
        <v>0.4</v>
      </c>
      <c r="J7" s="30">
        <v>1.2</v>
      </c>
      <c r="K7" s="11">
        <v>1.2</v>
      </c>
      <c r="L7" s="11">
        <v>1</v>
      </c>
      <c r="M7" s="11">
        <v>1</v>
      </c>
      <c r="N7" s="11">
        <v>1</v>
      </c>
      <c r="O7" s="24">
        <f t="shared" si="1"/>
        <v>6.6000000000000005</v>
      </c>
      <c r="P7" s="25">
        <f t="shared" si="2"/>
        <v>19.8</v>
      </c>
      <c r="R7" s="14"/>
      <c r="S7" s="1"/>
      <c r="U7" s="1"/>
      <c r="V7" s="1"/>
      <c r="X7" s="1"/>
      <c r="Y7" s="1"/>
      <c r="AA7" s="1"/>
      <c r="AB7" s="1"/>
    </row>
    <row r="8" spans="1:28">
      <c r="A8" s="5">
        <v>3</v>
      </c>
      <c r="B8" s="2" t="s">
        <v>54</v>
      </c>
      <c r="C8" s="39" t="s">
        <v>19</v>
      </c>
      <c r="D8" s="43">
        <v>6.75</v>
      </c>
      <c r="E8" s="10">
        <v>3</v>
      </c>
      <c r="F8" s="20" t="s">
        <v>32</v>
      </c>
      <c r="G8" s="24">
        <f t="shared" si="0"/>
        <v>6.4</v>
      </c>
      <c r="H8" s="12">
        <v>0.6</v>
      </c>
      <c r="I8" s="13">
        <v>0.6</v>
      </c>
      <c r="J8" s="29">
        <v>1</v>
      </c>
      <c r="K8" s="13">
        <v>1.4</v>
      </c>
      <c r="L8" s="13">
        <v>1</v>
      </c>
      <c r="M8" s="13">
        <v>1</v>
      </c>
      <c r="N8" s="13">
        <v>0.2</v>
      </c>
      <c r="O8" s="24">
        <f t="shared" si="1"/>
        <v>5.8</v>
      </c>
      <c r="P8" s="25">
        <f t="shared" si="2"/>
        <v>18.95</v>
      </c>
      <c r="R8" s="14"/>
    </row>
    <row r="9" spans="1:28">
      <c r="A9" s="5">
        <v>4</v>
      </c>
      <c r="B9" s="2" t="s">
        <v>55</v>
      </c>
      <c r="C9" s="39" t="s">
        <v>20</v>
      </c>
      <c r="D9" s="43">
        <v>5.75</v>
      </c>
      <c r="E9" s="10">
        <v>0.5</v>
      </c>
      <c r="F9" s="20" t="s">
        <v>38</v>
      </c>
      <c r="G9" s="24">
        <f t="shared" si="0"/>
        <v>1.9</v>
      </c>
      <c r="H9" s="12">
        <v>0.4</v>
      </c>
      <c r="I9" s="13">
        <v>0.2</v>
      </c>
      <c r="J9" s="29">
        <v>0.4</v>
      </c>
      <c r="K9" s="13">
        <v>0.8</v>
      </c>
      <c r="L9" s="13">
        <v>1</v>
      </c>
      <c r="M9" s="13">
        <v>0.8</v>
      </c>
      <c r="N9" s="13">
        <v>0.8</v>
      </c>
      <c r="O9" s="24">
        <f t="shared" si="1"/>
        <v>4.3999999999999995</v>
      </c>
      <c r="P9" s="25">
        <f t="shared" si="2"/>
        <v>12.05</v>
      </c>
      <c r="R9" s="14"/>
      <c r="S9" s="1"/>
      <c r="U9" s="1"/>
      <c r="V9" s="1"/>
      <c r="X9" s="1"/>
      <c r="Y9" s="1"/>
      <c r="AA9" s="1"/>
      <c r="AB9" s="1"/>
    </row>
    <row r="10" spans="1:28">
      <c r="A10" s="5">
        <v>5</v>
      </c>
      <c r="B10" s="2" t="s">
        <v>56</v>
      </c>
      <c r="C10" s="39" t="s">
        <v>19</v>
      </c>
      <c r="D10" s="43">
        <v>7.25</v>
      </c>
      <c r="E10" s="10">
        <v>3.25</v>
      </c>
      <c r="F10" s="20" t="s">
        <v>39</v>
      </c>
      <c r="G10" s="24">
        <f t="shared" si="0"/>
        <v>6.85</v>
      </c>
      <c r="H10" s="10">
        <v>0.4</v>
      </c>
      <c r="I10" s="11">
        <v>1</v>
      </c>
      <c r="J10" s="29">
        <v>1</v>
      </c>
      <c r="K10" s="11">
        <v>1.2</v>
      </c>
      <c r="L10" s="11">
        <v>1</v>
      </c>
      <c r="M10" s="11">
        <v>1</v>
      </c>
      <c r="N10" s="11">
        <v>1.2</v>
      </c>
      <c r="O10" s="24">
        <f t="shared" si="1"/>
        <v>6.8</v>
      </c>
      <c r="P10" s="25">
        <f t="shared" si="2"/>
        <v>20.9</v>
      </c>
      <c r="R10" s="14"/>
    </row>
    <row r="11" spans="1:28">
      <c r="A11" s="5">
        <v>6</v>
      </c>
      <c r="B11" s="2" t="s">
        <v>57</v>
      </c>
      <c r="C11" s="39" t="s">
        <v>19</v>
      </c>
      <c r="D11" s="43">
        <v>5.75</v>
      </c>
      <c r="E11" s="10">
        <v>1.5</v>
      </c>
      <c r="F11" s="20" t="s">
        <v>45</v>
      </c>
      <c r="G11" s="24">
        <f t="shared" si="0"/>
        <v>2.2999999999999998</v>
      </c>
      <c r="H11" s="12">
        <v>0.4</v>
      </c>
      <c r="I11" s="13">
        <v>0.8</v>
      </c>
      <c r="J11" s="29">
        <v>1</v>
      </c>
      <c r="K11" s="13">
        <v>0.8</v>
      </c>
      <c r="L11" s="13">
        <v>1.2</v>
      </c>
      <c r="M11" s="13">
        <v>0.8</v>
      </c>
      <c r="N11" s="13">
        <v>1.6</v>
      </c>
      <c r="O11" s="24">
        <f t="shared" si="1"/>
        <v>6.6</v>
      </c>
      <c r="P11" s="25">
        <f t="shared" si="2"/>
        <v>14.65</v>
      </c>
      <c r="R11" s="14"/>
      <c r="T11" s="1"/>
      <c r="U11" s="1"/>
      <c r="W11" s="1"/>
      <c r="Y11" s="1"/>
      <c r="Z11" s="1"/>
      <c r="AB11" s="1"/>
    </row>
    <row r="12" spans="1:28">
      <c r="A12" s="5">
        <v>7</v>
      </c>
      <c r="B12" s="2" t="s">
        <v>58</v>
      </c>
      <c r="C12" s="40" t="s">
        <v>22</v>
      </c>
      <c r="D12" s="43">
        <v>5.5</v>
      </c>
      <c r="E12" s="10">
        <v>0.75</v>
      </c>
      <c r="F12" s="20" t="s">
        <v>30</v>
      </c>
      <c r="G12" s="24">
        <f t="shared" si="0"/>
        <v>2.75</v>
      </c>
      <c r="H12" s="10">
        <v>0.2</v>
      </c>
      <c r="I12" s="11">
        <v>0.4</v>
      </c>
      <c r="J12" s="29">
        <v>0.4</v>
      </c>
      <c r="K12" s="11">
        <v>0.4</v>
      </c>
      <c r="L12" s="11">
        <v>0.8</v>
      </c>
      <c r="M12" s="11">
        <v>1</v>
      </c>
      <c r="N12" s="11">
        <v>0.6</v>
      </c>
      <c r="O12" s="24">
        <f t="shared" si="1"/>
        <v>3.8000000000000003</v>
      </c>
      <c r="P12" s="25">
        <f t="shared" si="2"/>
        <v>12.05</v>
      </c>
      <c r="R12" s="14"/>
    </row>
    <row r="13" spans="1:28">
      <c r="A13" s="5">
        <v>8</v>
      </c>
      <c r="B13" s="2" t="s">
        <v>59</v>
      </c>
      <c r="C13" s="39" t="s">
        <v>20</v>
      </c>
      <c r="D13" s="43">
        <v>7.25</v>
      </c>
      <c r="E13" s="10">
        <v>0.75</v>
      </c>
      <c r="F13" s="20" t="s">
        <v>37</v>
      </c>
      <c r="G13" s="24">
        <f t="shared" si="0"/>
        <v>3.15</v>
      </c>
      <c r="H13" s="12">
        <v>0.8</v>
      </c>
      <c r="I13" s="13">
        <v>0.4</v>
      </c>
      <c r="J13" s="29">
        <v>0.8</v>
      </c>
      <c r="K13" s="13">
        <v>0.8</v>
      </c>
      <c r="L13" s="13">
        <v>0.6</v>
      </c>
      <c r="M13" s="13">
        <v>0.8</v>
      </c>
      <c r="N13" s="13">
        <v>0.8</v>
      </c>
      <c r="O13" s="24">
        <f t="shared" si="1"/>
        <v>5</v>
      </c>
      <c r="P13" s="25">
        <f t="shared" si="2"/>
        <v>15.4</v>
      </c>
      <c r="R13" s="14"/>
      <c r="S13" s="1"/>
      <c r="U13" s="1"/>
      <c r="V13" s="1"/>
      <c r="X13" s="1"/>
      <c r="Y13" s="1"/>
      <c r="AA13" s="1"/>
      <c r="AB13" s="1"/>
    </row>
    <row r="14" spans="1:28">
      <c r="A14" s="5">
        <v>9</v>
      </c>
      <c r="B14" s="2" t="s">
        <v>60</v>
      </c>
      <c r="C14" s="39" t="s">
        <v>20</v>
      </c>
      <c r="D14" s="43">
        <v>3.5</v>
      </c>
      <c r="E14" s="10">
        <v>0.75</v>
      </c>
      <c r="F14" s="20" t="s">
        <v>48</v>
      </c>
      <c r="G14" s="24">
        <f t="shared" si="0"/>
        <v>3.55</v>
      </c>
      <c r="H14" s="10">
        <v>0.8</v>
      </c>
      <c r="I14" s="11">
        <v>0.6</v>
      </c>
      <c r="J14" s="30">
        <v>0.6</v>
      </c>
      <c r="K14" s="11">
        <v>0.2</v>
      </c>
      <c r="L14" s="11">
        <v>1</v>
      </c>
      <c r="M14" s="11">
        <v>0.8</v>
      </c>
      <c r="N14" s="11">
        <v>0.2</v>
      </c>
      <c r="O14" s="24">
        <f t="shared" si="1"/>
        <v>4.2</v>
      </c>
      <c r="P14" s="25">
        <f t="shared" si="2"/>
        <v>11.25</v>
      </c>
      <c r="R14" s="14"/>
    </row>
    <row r="15" spans="1:28">
      <c r="A15" s="5">
        <v>10</v>
      </c>
      <c r="B15" s="2" t="s">
        <v>61</v>
      </c>
      <c r="C15" s="39" t="s">
        <v>20</v>
      </c>
      <c r="D15" s="43">
        <v>1.75</v>
      </c>
      <c r="E15" s="10">
        <v>0.75</v>
      </c>
      <c r="F15" s="20" t="s">
        <v>46</v>
      </c>
      <c r="G15" s="24">
        <f t="shared" si="0"/>
        <v>3.75</v>
      </c>
      <c r="H15" s="12">
        <v>1</v>
      </c>
      <c r="I15" s="13">
        <v>0.6</v>
      </c>
      <c r="J15" s="29">
        <v>0.8</v>
      </c>
      <c r="K15" s="13">
        <v>0.6</v>
      </c>
      <c r="L15" s="13">
        <v>0.6</v>
      </c>
      <c r="M15" s="13">
        <v>0.8</v>
      </c>
      <c r="N15" s="13">
        <v>0.2</v>
      </c>
      <c r="O15" s="24">
        <f t="shared" si="1"/>
        <v>4.6000000000000005</v>
      </c>
      <c r="P15" s="25">
        <f t="shared" si="2"/>
        <v>10.100000000000001</v>
      </c>
      <c r="R15" s="14"/>
      <c r="U15" s="1"/>
      <c r="V15" s="1"/>
      <c r="X15" s="1"/>
      <c r="Y15" s="1"/>
      <c r="AA15" s="1"/>
      <c r="AB15" s="1"/>
    </row>
    <row r="16" spans="1:28">
      <c r="A16" s="5">
        <v>11</v>
      </c>
      <c r="B16" s="2" t="s">
        <v>62</v>
      </c>
      <c r="C16" s="39" t="s">
        <v>19</v>
      </c>
      <c r="D16" s="43">
        <v>6.75</v>
      </c>
      <c r="E16" s="10">
        <v>4.75</v>
      </c>
      <c r="F16" s="20" t="s">
        <v>36</v>
      </c>
      <c r="G16" s="24">
        <f t="shared" si="0"/>
        <v>9.35</v>
      </c>
      <c r="H16" s="12">
        <v>0.6</v>
      </c>
      <c r="I16" s="13">
        <v>0.6</v>
      </c>
      <c r="J16" s="29">
        <v>0.8</v>
      </c>
      <c r="K16" s="13">
        <v>0.6</v>
      </c>
      <c r="L16" s="13">
        <v>1</v>
      </c>
      <c r="M16" s="13">
        <v>0.8</v>
      </c>
      <c r="N16" s="13">
        <v>0.6</v>
      </c>
      <c r="O16" s="24">
        <f t="shared" si="1"/>
        <v>5</v>
      </c>
      <c r="P16" s="25">
        <f t="shared" si="2"/>
        <v>21.1</v>
      </c>
      <c r="R16" s="14"/>
    </row>
    <row r="17" spans="1:28">
      <c r="A17" s="5">
        <v>12</v>
      </c>
      <c r="B17" s="2" t="s">
        <v>63</v>
      </c>
      <c r="C17" s="39" t="s">
        <v>20</v>
      </c>
      <c r="D17" s="43">
        <v>5</v>
      </c>
      <c r="E17" s="10">
        <v>2</v>
      </c>
      <c r="F17" s="20" t="s">
        <v>35</v>
      </c>
      <c r="G17" s="24">
        <f t="shared" si="0"/>
        <v>5.2</v>
      </c>
      <c r="H17" s="12">
        <v>0.4</v>
      </c>
      <c r="I17" s="13">
        <v>0.6</v>
      </c>
      <c r="J17" s="29">
        <v>0.8</v>
      </c>
      <c r="K17" s="13">
        <v>1.4</v>
      </c>
      <c r="L17" s="13">
        <v>1.2</v>
      </c>
      <c r="M17" s="13">
        <v>1</v>
      </c>
      <c r="N17" s="13">
        <v>0.8</v>
      </c>
      <c r="O17" s="24">
        <f t="shared" si="1"/>
        <v>6.2</v>
      </c>
      <c r="P17" s="25">
        <f t="shared" si="2"/>
        <v>16.399999999999999</v>
      </c>
      <c r="R17" s="14"/>
      <c r="Y17" s="1"/>
      <c r="Z17" s="1"/>
      <c r="AB17" s="1"/>
    </row>
    <row r="18" spans="1:28">
      <c r="A18" s="5">
        <v>13</v>
      </c>
      <c r="B18" s="2" t="s">
        <v>64</v>
      </c>
      <c r="C18" s="39" t="s">
        <v>21</v>
      </c>
      <c r="D18" s="43">
        <v>6</v>
      </c>
      <c r="E18" s="10">
        <v>0.75</v>
      </c>
      <c r="F18" s="20" t="s">
        <v>46</v>
      </c>
      <c r="G18" s="24">
        <f t="shared" si="0"/>
        <v>3.75</v>
      </c>
      <c r="H18" s="12">
        <v>0.4</v>
      </c>
      <c r="I18" s="13">
        <v>0.2</v>
      </c>
      <c r="J18" s="29">
        <v>0.2</v>
      </c>
      <c r="K18" s="13">
        <v>1</v>
      </c>
      <c r="L18" s="13">
        <v>0.8</v>
      </c>
      <c r="M18" s="13">
        <v>0.8</v>
      </c>
      <c r="N18" s="13">
        <v>0.6</v>
      </c>
      <c r="O18" s="24">
        <f t="shared" si="1"/>
        <v>4</v>
      </c>
      <c r="P18" s="25">
        <f t="shared" si="2"/>
        <v>13.75</v>
      </c>
      <c r="R18" s="14"/>
    </row>
    <row r="19" spans="1:28">
      <c r="A19" s="5">
        <v>14</v>
      </c>
      <c r="B19" s="2" t="s">
        <v>65</v>
      </c>
      <c r="C19" s="39" t="s">
        <v>20</v>
      </c>
      <c r="D19" s="43">
        <v>4</v>
      </c>
      <c r="E19" s="10">
        <v>1</v>
      </c>
      <c r="F19" s="20" t="s">
        <v>47</v>
      </c>
      <c r="G19" s="24">
        <f t="shared" si="0"/>
        <v>3.2</v>
      </c>
      <c r="H19" s="12">
        <v>0</v>
      </c>
      <c r="I19" s="13">
        <v>0.4</v>
      </c>
      <c r="J19" s="29">
        <v>0.8</v>
      </c>
      <c r="K19" s="13">
        <v>0.6</v>
      </c>
      <c r="L19" s="13">
        <v>0.8</v>
      </c>
      <c r="M19" s="13">
        <v>0.8</v>
      </c>
      <c r="N19" s="13">
        <v>0.8</v>
      </c>
      <c r="O19" s="24">
        <f t="shared" si="1"/>
        <v>4.2</v>
      </c>
      <c r="P19" s="25">
        <f t="shared" si="2"/>
        <v>11.4</v>
      </c>
      <c r="R19" s="14"/>
      <c r="S19" s="1"/>
      <c r="T19" s="1"/>
      <c r="U19" s="1"/>
      <c r="V19" s="1"/>
      <c r="W19" s="1"/>
      <c r="X19" s="1"/>
      <c r="Y19" s="1"/>
      <c r="Z19" s="1"/>
      <c r="AA19" s="1"/>
    </row>
    <row r="20" spans="1:28">
      <c r="A20" s="5">
        <v>15</v>
      </c>
      <c r="B20" s="2" t="s">
        <v>66</v>
      </c>
      <c r="C20" s="39" t="s">
        <v>21</v>
      </c>
      <c r="D20" s="43">
        <v>2.25</v>
      </c>
      <c r="E20" s="10">
        <v>0.25</v>
      </c>
      <c r="F20" s="20" t="s">
        <v>37</v>
      </c>
      <c r="G20" s="24">
        <f t="shared" si="0"/>
        <v>2.65</v>
      </c>
      <c r="H20" s="12">
        <v>0.4</v>
      </c>
      <c r="I20" s="13">
        <v>0.2</v>
      </c>
      <c r="J20" s="29">
        <v>0.6</v>
      </c>
      <c r="K20" s="13">
        <v>1.4</v>
      </c>
      <c r="L20" s="13">
        <v>0.8</v>
      </c>
      <c r="M20" s="13">
        <v>0.6</v>
      </c>
      <c r="N20" s="13">
        <v>0</v>
      </c>
      <c r="O20" s="24">
        <f t="shared" si="1"/>
        <v>4</v>
      </c>
      <c r="P20" s="25">
        <f t="shared" si="2"/>
        <v>8.9</v>
      </c>
      <c r="R20" s="14"/>
    </row>
    <row r="21" spans="1:28">
      <c r="A21" s="5">
        <v>16</v>
      </c>
      <c r="B21" s="2" t="s">
        <v>10</v>
      </c>
      <c r="C21" s="39" t="s">
        <v>19</v>
      </c>
      <c r="D21" s="43">
        <v>6</v>
      </c>
      <c r="E21" s="10">
        <v>1.5</v>
      </c>
      <c r="F21" s="20" t="s">
        <v>35</v>
      </c>
      <c r="G21" s="24">
        <f t="shared" si="0"/>
        <v>4.7</v>
      </c>
      <c r="H21" s="12">
        <v>0.6</v>
      </c>
      <c r="I21" s="13">
        <v>0</v>
      </c>
      <c r="J21" s="29">
        <v>0.4</v>
      </c>
      <c r="K21" s="13">
        <v>0.8</v>
      </c>
      <c r="L21" s="13">
        <v>1.2</v>
      </c>
      <c r="M21" s="13">
        <v>0.8</v>
      </c>
      <c r="N21" s="13">
        <v>1</v>
      </c>
      <c r="O21" s="24">
        <f t="shared" si="1"/>
        <v>4.8</v>
      </c>
      <c r="P21" s="25">
        <f t="shared" si="2"/>
        <v>15.5</v>
      </c>
      <c r="R21" s="14"/>
    </row>
    <row r="22" spans="1:28">
      <c r="A22" s="5">
        <v>17</v>
      </c>
      <c r="B22" s="2" t="s">
        <v>10</v>
      </c>
      <c r="C22" s="39" t="s">
        <v>21</v>
      </c>
      <c r="D22" s="43">
        <v>2.5</v>
      </c>
      <c r="E22" s="10">
        <v>0.5</v>
      </c>
      <c r="F22" s="20" t="s">
        <v>29</v>
      </c>
      <c r="G22" s="24">
        <f t="shared" si="0"/>
        <v>2.1</v>
      </c>
      <c r="H22" s="12">
        <v>0.6</v>
      </c>
      <c r="I22" s="13">
        <v>0.2</v>
      </c>
      <c r="J22" s="29">
        <v>0.6</v>
      </c>
      <c r="K22" s="13">
        <v>0.8</v>
      </c>
      <c r="L22" s="13">
        <v>1.2</v>
      </c>
      <c r="M22" s="13">
        <v>0.6</v>
      </c>
      <c r="N22" s="13">
        <v>0.8</v>
      </c>
      <c r="O22" s="24">
        <f t="shared" si="1"/>
        <v>4.8</v>
      </c>
      <c r="P22" s="25">
        <f t="shared" si="2"/>
        <v>9.3999999999999986</v>
      </c>
      <c r="R22" s="14"/>
    </row>
    <row r="23" spans="1:28">
      <c r="A23" s="5">
        <v>18</v>
      </c>
      <c r="B23" s="2" t="s">
        <v>67</v>
      </c>
      <c r="C23" s="39" t="s">
        <v>20</v>
      </c>
      <c r="D23" s="43">
        <v>5.75</v>
      </c>
      <c r="E23" s="10">
        <v>2.75</v>
      </c>
      <c r="F23" s="20" t="s">
        <v>35</v>
      </c>
      <c r="G23" s="24">
        <f t="shared" si="0"/>
        <v>5.95</v>
      </c>
      <c r="H23" s="10">
        <v>0.6</v>
      </c>
      <c r="I23" s="11">
        <v>1</v>
      </c>
      <c r="J23" s="30">
        <v>1</v>
      </c>
      <c r="K23" s="11">
        <v>1.4</v>
      </c>
      <c r="L23" s="11">
        <v>1.2</v>
      </c>
      <c r="M23" s="11">
        <v>0.8</v>
      </c>
      <c r="N23" s="11">
        <v>0.6</v>
      </c>
      <c r="O23" s="24">
        <f t="shared" si="1"/>
        <v>6.6</v>
      </c>
      <c r="P23" s="25">
        <f t="shared" si="2"/>
        <v>18.299999999999997</v>
      </c>
      <c r="R23" s="14"/>
    </row>
    <row r="24" spans="1:28">
      <c r="A24" s="5">
        <v>19</v>
      </c>
      <c r="B24" s="2" t="s">
        <v>68</v>
      </c>
      <c r="C24" s="39" t="s">
        <v>20</v>
      </c>
      <c r="D24" s="43">
        <v>6.5</v>
      </c>
      <c r="E24" s="10">
        <v>2.5</v>
      </c>
      <c r="F24" s="20" t="s">
        <v>39</v>
      </c>
      <c r="G24" s="24">
        <f t="shared" si="0"/>
        <v>6.1</v>
      </c>
      <c r="H24" s="12">
        <v>0.4</v>
      </c>
      <c r="I24" s="13">
        <v>0.4</v>
      </c>
      <c r="J24" s="29">
        <v>0.6</v>
      </c>
      <c r="K24" s="13">
        <v>0.8</v>
      </c>
      <c r="L24" s="13">
        <v>0.6</v>
      </c>
      <c r="M24" s="13">
        <v>0.8</v>
      </c>
      <c r="N24" s="13">
        <v>0.6</v>
      </c>
      <c r="O24" s="24">
        <f t="shared" si="1"/>
        <v>4.2</v>
      </c>
      <c r="P24" s="25">
        <f t="shared" si="2"/>
        <v>16.8</v>
      </c>
      <c r="R24" s="14"/>
    </row>
    <row r="25" spans="1:28">
      <c r="A25" s="5">
        <v>20</v>
      </c>
      <c r="B25" s="2" t="s">
        <v>69</v>
      </c>
      <c r="C25" s="39" t="s">
        <v>22</v>
      </c>
      <c r="D25" s="43">
        <v>3.25</v>
      </c>
      <c r="E25" s="10">
        <v>0.75</v>
      </c>
      <c r="F25" s="20" t="s">
        <v>47</v>
      </c>
      <c r="G25" s="24">
        <f t="shared" si="0"/>
        <v>2.95</v>
      </c>
      <c r="H25" s="12">
        <v>0.4</v>
      </c>
      <c r="I25" s="13">
        <v>0.4</v>
      </c>
      <c r="J25" s="29">
        <v>0.6</v>
      </c>
      <c r="K25" s="13">
        <v>1</v>
      </c>
      <c r="L25" s="13">
        <v>0.4</v>
      </c>
      <c r="M25" s="13">
        <v>0.8</v>
      </c>
      <c r="N25" s="13">
        <v>0.6</v>
      </c>
      <c r="O25" s="24">
        <f t="shared" si="1"/>
        <v>4.1999999999999993</v>
      </c>
      <c r="P25" s="25">
        <f t="shared" si="2"/>
        <v>10.399999999999999</v>
      </c>
      <c r="R25" s="14"/>
    </row>
    <row r="26" spans="1:28">
      <c r="A26" s="5">
        <v>21</v>
      </c>
      <c r="B26" s="2" t="s">
        <v>70</v>
      </c>
      <c r="C26" s="39" t="s">
        <v>21</v>
      </c>
      <c r="D26" s="43">
        <v>3.25</v>
      </c>
      <c r="E26" s="10">
        <v>0.5</v>
      </c>
      <c r="F26" s="20" t="s">
        <v>47</v>
      </c>
      <c r="G26" s="24">
        <f t="shared" si="0"/>
        <v>2.7</v>
      </c>
      <c r="H26" s="12">
        <v>0.4</v>
      </c>
      <c r="I26" s="13">
        <v>0.8</v>
      </c>
      <c r="J26" s="29">
        <v>0.6</v>
      </c>
      <c r="K26" s="13">
        <v>0.6</v>
      </c>
      <c r="L26" s="13">
        <v>1</v>
      </c>
      <c r="M26" s="13">
        <v>0.6</v>
      </c>
      <c r="N26" s="13">
        <v>0.6</v>
      </c>
      <c r="O26" s="24">
        <f t="shared" si="1"/>
        <v>4.5999999999999996</v>
      </c>
      <c r="P26" s="25">
        <f t="shared" si="2"/>
        <v>10.55</v>
      </c>
      <c r="R26" s="14"/>
    </row>
    <row r="27" spans="1:28">
      <c r="A27" s="5">
        <v>22</v>
      </c>
      <c r="B27" s="2" t="s">
        <v>71</v>
      </c>
      <c r="C27" s="39" t="s">
        <v>20</v>
      </c>
      <c r="D27" s="43">
        <v>6.25</v>
      </c>
      <c r="E27" s="10">
        <v>2</v>
      </c>
      <c r="F27" s="20" t="s">
        <v>46</v>
      </c>
      <c r="G27" s="24">
        <f t="shared" si="0"/>
        <v>5</v>
      </c>
      <c r="H27" s="12">
        <v>0.2</v>
      </c>
      <c r="I27" s="13">
        <v>0.4</v>
      </c>
      <c r="J27" s="29">
        <v>0.6</v>
      </c>
      <c r="K27" s="16">
        <v>1.2</v>
      </c>
      <c r="L27" s="13">
        <v>0.6</v>
      </c>
      <c r="M27" s="13">
        <v>0.8</v>
      </c>
      <c r="N27" s="13">
        <v>0.6</v>
      </c>
      <c r="O27" s="24">
        <f t="shared" si="1"/>
        <v>4.4000000000000004</v>
      </c>
      <c r="P27" s="25">
        <f t="shared" si="2"/>
        <v>15.65</v>
      </c>
      <c r="R27" s="14"/>
    </row>
    <row r="28" spans="1:28">
      <c r="A28" s="5">
        <v>23</v>
      </c>
      <c r="B28" s="2" t="s">
        <v>72</v>
      </c>
      <c r="C28" s="39" t="s">
        <v>19</v>
      </c>
      <c r="D28" s="43">
        <v>6</v>
      </c>
      <c r="E28" s="10">
        <v>2.5</v>
      </c>
      <c r="F28" s="20" t="s">
        <v>46</v>
      </c>
      <c r="G28" s="24">
        <f t="shared" si="0"/>
        <v>5.5</v>
      </c>
      <c r="H28" s="12">
        <v>0.6</v>
      </c>
      <c r="I28" s="13">
        <v>0.8</v>
      </c>
      <c r="J28" s="29">
        <v>1.2</v>
      </c>
      <c r="K28" s="13">
        <v>1.2</v>
      </c>
      <c r="L28" s="13">
        <v>1</v>
      </c>
      <c r="M28" s="13">
        <v>0.8</v>
      </c>
      <c r="N28" s="13">
        <v>0.6</v>
      </c>
      <c r="O28" s="24">
        <f t="shared" si="1"/>
        <v>6.1999999999999993</v>
      </c>
      <c r="P28" s="25">
        <f t="shared" si="2"/>
        <v>17.7</v>
      </c>
      <c r="R28" s="14"/>
    </row>
    <row r="29" spans="1:28">
      <c r="A29" s="5">
        <v>24</v>
      </c>
      <c r="B29" s="2" t="s">
        <v>11</v>
      </c>
      <c r="C29" s="39" t="s">
        <v>21</v>
      </c>
      <c r="D29" s="43">
        <v>5.75</v>
      </c>
      <c r="E29" s="10">
        <v>2.25</v>
      </c>
      <c r="F29" s="20" t="s">
        <v>32</v>
      </c>
      <c r="G29" s="24">
        <f t="shared" si="0"/>
        <v>5.65</v>
      </c>
      <c r="H29" s="12">
        <v>0.4</v>
      </c>
      <c r="I29" s="13">
        <v>0.2</v>
      </c>
      <c r="J29" s="29">
        <v>0.6</v>
      </c>
      <c r="K29" s="13">
        <v>1</v>
      </c>
      <c r="L29" s="13">
        <v>0.8</v>
      </c>
      <c r="M29" s="13">
        <v>0.6</v>
      </c>
      <c r="N29" s="13">
        <v>0.4</v>
      </c>
      <c r="O29" s="24">
        <f t="shared" si="1"/>
        <v>4</v>
      </c>
      <c r="P29" s="25">
        <f t="shared" si="2"/>
        <v>15.4</v>
      </c>
      <c r="R29" s="14"/>
    </row>
    <row r="30" spans="1:28">
      <c r="A30" s="5">
        <v>25</v>
      </c>
      <c r="B30" s="2" t="s">
        <v>12</v>
      </c>
      <c r="C30" s="39" t="s">
        <v>20</v>
      </c>
      <c r="D30" s="43">
        <v>3</v>
      </c>
      <c r="E30" s="10">
        <v>1</v>
      </c>
      <c r="F30" s="20" t="s">
        <v>37</v>
      </c>
      <c r="G30" s="24">
        <f t="shared" si="0"/>
        <v>3.4</v>
      </c>
      <c r="H30" s="47">
        <v>1</v>
      </c>
      <c r="I30" s="47">
        <v>0.4</v>
      </c>
      <c r="J30" s="47">
        <v>0.8</v>
      </c>
      <c r="K30" s="47">
        <v>0.6</v>
      </c>
      <c r="L30" s="47">
        <v>0.4</v>
      </c>
      <c r="M30" s="47">
        <v>0.6</v>
      </c>
      <c r="N30" s="47">
        <v>0.2</v>
      </c>
      <c r="O30" s="24">
        <f t="shared" si="1"/>
        <v>4</v>
      </c>
      <c r="P30" s="25">
        <f t="shared" si="2"/>
        <v>10.4</v>
      </c>
      <c r="R30" s="14"/>
    </row>
    <row r="31" spans="1:28">
      <c r="A31" s="5">
        <v>26</v>
      </c>
      <c r="B31" s="2" t="s">
        <v>73</v>
      </c>
      <c r="C31" s="39" t="s">
        <v>19</v>
      </c>
      <c r="D31" s="43">
        <v>4.5</v>
      </c>
      <c r="E31" s="10">
        <v>3.75</v>
      </c>
      <c r="F31" s="20" t="s">
        <v>41</v>
      </c>
      <c r="G31" s="24">
        <f t="shared" si="0"/>
        <v>7.75</v>
      </c>
      <c r="H31" s="47">
        <v>0.8</v>
      </c>
      <c r="I31" s="47">
        <v>0.8</v>
      </c>
      <c r="J31" s="47">
        <v>1</v>
      </c>
      <c r="K31" s="47">
        <v>1</v>
      </c>
      <c r="L31" s="47">
        <v>1</v>
      </c>
      <c r="M31" s="47">
        <v>1</v>
      </c>
      <c r="N31" s="47">
        <v>1.4</v>
      </c>
      <c r="O31" s="24">
        <f t="shared" si="1"/>
        <v>7</v>
      </c>
      <c r="P31" s="25">
        <f t="shared" si="2"/>
        <v>19.25</v>
      </c>
      <c r="R31" s="14"/>
    </row>
    <row r="32" spans="1:28">
      <c r="A32" s="5">
        <v>27</v>
      </c>
      <c r="B32" s="2" t="s">
        <v>74</v>
      </c>
      <c r="C32" s="39" t="s">
        <v>22</v>
      </c>
      <c r="D32" s="43">
        <v>1.25</v>
      </c>
      <c r="E32" s="10">
        <v>0.5</v>
      </c>
      <c r="F32" s="20" t="s">
        <v>35</v>
      </c>
      <c r="G32" s="24">
        <f t="shared" si="0"/>
        <v>3.7</v>
      </c>
      <c r="H32" s="47">
        <v>0.6</v>
      </c>
      <c r="I32" s="47">
        <v>0.2</v>
      </c>
      <c r="J32" s="47">
        <v>0.4</v>
      </c>
      <c r="K32" s="47">
        <v>0.2</v>
      </c>
      <c r="L32" s="47">
        <v>0.4</v>
      </c>
      <c r="M32" s="47">
        <v>0</v>
      </c>
      <c r="N32" s="47">
        <v>0.6</v>
      </c>
      <c r="O32" s="24">
        <f t="shared" si="1"/>
        <v>2.4000000000000004</v>
      </c>
      <c r="P32" s="25">
        <f t="shared" si="2"/>
        <v>7.3500000000000005</v>
      </c>
      <c r="R32" s="14"/>
    </row>
    <row r="33" spans="1:18">
      <c r="A33" s="5">
        <v>28</v>
      </c>
      <c r="B33" s="2" t="s">
        <v>75</v>
      </c>
      <c r="C33" s="39" t="s">
        <v>20</v>
      </c>
      <c r="D33" s="43">
        <v>3</v>
      </c>
      <c r="E33" s="10">
        <v>0.75</v>
      </c>
      <c r="F33" s="20" t="s">
        <v>47</v>
      </c>
      <c r="G33" s="24">
        <f t="shared" si="0"/>
        <v>2.95</v>
      </c>
      <c r="H33" s="47">
        <v>0.2</v>
      </c>
      <c r="I33" s="47">
        <v>0.2</v>
      </c>
      <c r="J33" s="47">
        <v>0.2</v>
      </c>
      <c r="K33" s="47">
        <v>0.4</v>
      </c>
      <c r="L33" s="47">
        <v>1</v>
      </c>
      <c r="M33" s="47">
        <v>0.8</v>
      </c>
      <c r="N33" s="47">
        <v>0.4</v>
      </c>
      <c r="O33" s="24">
        <f t="shared" si="1"/>
        <v>3.1999999999999997</v>
      </c>
      <c r="P33" s="25">
        <f t="shared" si="2"/>
        <v>9.15</v>
      </c>
      <c r="R33" s="14"/>
    </row>
    <row r="34" spans="1:18">
      <c r="A34" s="5">
        <v>29</v>
      </c>
      <c r="B34" s="2" t="s">
        <v>76</v>
      </c>
      <c r="C34" s="39" t="s">
        <v>19</v>
      </c>
      <c r="D34" s="43">
        <v>5.5</v>
      </c>
      <c r="E34" s="10">
        <v>3.25</v>
      </c>
      <c r="F34" s="20" t="s">
        <v>32</v>
      </c>
      <c r="G34" s="24">
        <f t="shared" si="0"/>
        <v>6.65</v>
      </c>
      <c r="H34" s="47">
        <v>0.4</v>
      </c>
      <c r="I34" s="47">
        <v>0.8</v>
      </c>
      <c r="J34" s="47">
        <v>1</v>
      </c>
      <c r="K34" s="47">
        <v>1.2</v>
      </c>
      <c r="L34" s="47">
        <v>0.8</v>
      </c>
      <c r="M34" s="47">
        <v>0.8</v>
      </c>
      <c r="N34" s="47">
        <v>1.2</v>
      </c>
      <c r="O34" s="24">
        <f t="shared" si="1"/>
        <v>6.2</v>
      </c>
      <c r="P34" s="25">
        <f t="shared" si="2"/>
        <v>18.350000000000001</v>
      </c>
      <c r="R34" s="14"/>
    </row>
    <row r="35" spans="1:18">
      <c r="A35" s="5">
        <v>30</v>
      </c>
      <c r="B35" s="2" t="s">
        <v>77</v>
      </c>
      <c r="C35" s="39" t="s">
        <v>21</v>
      </c>
      <c r="D35" s="43">
        <v>6</v>
      </c>
      <c r="E35" s="10">
        <v>2.5</v>
      </c>
      <c r="F35" s="20" t="s">
        <v>48</v>
      </c>
      <c r="G35" s="24">
        <f t="shared" si="0"/>
        <v>5.3</v>
      </c>
      <c r="H35" s="47">
        <v>0.4</v>
      </c>
      <c r="I35" s="47">
        <v>0.4</v>
      </c>
      <c r="J35" s="47">
        <v>1</v>
      </c>
      <c r="K35" s="47">
        <v>0.6</v>
      </c>
      <c r="L35" s="47">
        <v>1.2</v>
      </c>
      <c r="M35" s="47">
        <v>0.8</v>
      </c>
      <c r="N35" s="47">
        <v>0.8</v>
      </c>
      <c r="O35" s="24">
        <f t="shared" si="1"/>
        <v>5.1999999999999993</v>
      </c>
      <c r="P35" s="25">
        <f t="shared" si="2"/>
        <v>16.5</v>
      </c>
      <c r="R35" s="14"/>
    </row>
    <row r="36" spans="1:18">
      <c r="A36" s="5">
        <v>31</v>
      </c>
      <c r="B36" s="2" t="s">
        <v>78</v>
      </c>
      <c r="C36" s="39" t="s">
        <v>19</v>
      </c>
      <c r="D36" s="43">
        <v>6.5</v>
      </c>
      <c r="E36" s="10">
        <v>3.25</v>
      </c>
      <c r="F36" s="20" t="s">
        <v>32</v>
      </c>
      <c r="G36" s="24">
        <f t="shared" si="0"/>
        <v>6.65</v>
      </c>
      <c r="H36" s="47">
        <v>0.4</v>
      </c>
      <c r="I36" s="47">
        <v>0.6</v>
      </c>
      <c r="J36" s="47">
        <v>0.8</v>
      </c>
      <c r="K36" s="47">
        <v>1.4</v>
      </c>
      <c r="L36" s="47">
        <v>1.4</v>
      </c>
      <c r="M36" s="47">
        <v>0.8</v>
      </c>
      <c r="N36" s="47">
        <v>0.8</v>
      </c>
      <c r="O36" s="24">
        <f t="shared" si="1"/>
        <v>6.1999999999999993</v>
      </c>
      <c r="P36" s="25">
        <f t="shared" si="2"/>
        <v>19.350000000000001</v>
      </c>
      <c r="R36" s="14"/>
    </row>
    <row r="37" spans="1:18">
      <c r="A37" s="5">
        <v>32</v>
      </c>
      <c r="B37" s="2" t="s">
        <v>79</v>
      </c>
      <c r="C37" s="41" t="s">
        <v>22</v>
      </c>
      <c r="D37" s="44">
        <v>3.5</v>
      </c>
      <c r="E37" s="10">
        <v>0.5</v>
      </c>
      <c r="F37" s="20" t="s">
        <v>38</v>
      </c>
      <c r="G37" s="24">
        <f t="shared" si="0"/>
        <v>1.9</v>
      </c>
      <c r="H37" s="47">
        <v>0.2</v>
      </c>
      <c r="I37" s="47">
        <v>0.4</v>
      </c>
      <c r="J37" s="47">
        <v>0.8</v>
      </c>
      <c r="K37" s="47">
        <v>0.6</v>
      </c>
      <c r="L37" s="47">
        <v>0.4</v>
      </c>
      <c r="M37" s="47">
        <v>0.8</v>
      </c>
      <c r="N37" s="47">
        <v>0.6</v>
      </c>
      <c r="O37" s="24">
        <f t="shared" si="1"/>
        <v>3.8000000000000003</v>
      </c>
      <c r="P37" s="25">
        <f t="shared" si="2"/>
        <v>9.2000000000000011</v>
      </c>
      <c r="R37" s="14"/>
    </row>
    <row r="38" spans="1:18">
      <c r="A38" s="5">
        <v>33</v>
      </c>
      <c r="B38" s="2" t="s">
        <v>80</v>
      </c>
      <c r="C38" s="39" t="s">
        <v>19</v>
      </c>
      <c r="D38" s="43">
        <v>5</v>
      </c>
      <c r="E38" s="10">
        <v>1.75</v>
      </c>
      <c r="F38" s="20" t="s">
        <v>33</v>
      </c>
      <c r="G38" s="24">
        <f t="shared" ref="G38:G69" si="3">+E38+F38</f>
        <v>5.55</v>
      </c>
      <c r="H38" s="47">
        <v>1</v>
      </c>
      <c r="I38" s="47">
        <v>0.6</v>
      </c>
      <c r="J38" s="47">
        <v>0.8</v>
      </c>
      <c r="K38" s="47">
        <v>1</v>
      </c>
      <c r="L38" s="47">
        <v>1.2</v>
      </c>
      <c r="M38" s="47">
        <v>0.6</v>
      </c>
      <c r="N38" s="47">
        <v>0.8</v>
      </c>
      <c r="O38" s="24">
        <f t="shared" ref="O38:O69" si="4">+H38+I38+J38+K38+L38+M38+N38</f>
        <v>6</v>
      </c>
      <c r="P38" s="25">
        <f t="shared" ref="P38:P69" si="5">+D38+G38+O38</f>
        <v>16.55</v>
      </c>
      <c r="R38" s="14"/>
    </row>
    <row r="39" spans="1:18">
      <c r="A39" s="5">
        <v>34</v>
      </c>
      <c r="B39" s="2" t="s">
        <v>81</v>
      </c>
      <c r="C39" s="39" t="s">
        <v>21</v>
      </c>
      <c r="D39" s="43">
        <v>4.25</v>
      </c>
      <c r="E39" s="10">
        <v>0.75</v>
      </c>
      <c r="F39" s="20" t="s">
        <v>43</v>
      </c>
      <c r="G39" s="24">
        <f t="shared" si="3"/>
        <v>1.95</v>
      </c>
      <c r="H39" s="47">
        <v>0</v>
      </c>
      <c r="I39" s="47">
        <v>0.4</v>
      </c>
      <c r="J39" s="47">
        <v>0.6</v>
      </c>
      <c r="K39" s="47">
        <v>0.6</v>
      </c>
      <c r="L39" s="47">
        <v>0.6</v>
      </c>
      <c r="M39" s="47">
        <v>0.6</v>
      </c>
      <c r="N39" s="47">
        <v>0.2</v>
      </c>
      <c r="O39" s="24">
        <f t="shared" si="4"/>
        <v>3.0000000000000004</v>
      </c>
      <c r="P39" s="25">
        <f t="shared" si="5"/>
        <v>9.2000000000000011</v>
      </c>
      <c r="R39" s="14"/>
    </row>
    <row r="40" spans="1:18">
      <c r="A40" s="5">
        <v>35</v>
      </c>
      <c r="B40" s="2" t="s">
        <v>82</v>
      </c>
      <c r="C40" s="39" t="s">
        <v>19</v>
      </c>
      <c r="D40" s="43">
        <v>8</v>
      </c>
      <c r="E40" s="10">
        <v>3.75</v>
      </c>
      <c r="F40" s="20" t="s">
        <v>34</v>
      </c>
      <c r="G40" s="24">
        <f t="shared" si="3"/>
        <v>7.95</v>
      </c>
      <c r="H40" s="47">
        <v>0.4</v>
      </c>
      <c r="I40" s="47">
        <v>1.2</v>
      </c>
      <c r="J40" s="47">
        <v>1</v>
      </c>
      <c r="K40" s="47">
        <v>1.2</v>
      </c>
      <c r="L40" s="47">
        <v>1.2</v>
      </c>
      <c r="M40" s="47">
        <v>1</v>
      </c>
      <c r="N40" s="47">
        <v>1.2</v>
      </c>
      <c r="O40" s="24">
        <f t="shared" si="4"/>
        <v>7.2</v>
      </c>
      <c r="P40" s="25">
        <f t="shared" si="5"/>
        <v>23.15</v>
      </c>
      <c r="R40" s="14"/>
    </row>
    <row r="41" spans="1:18">
      <c r="A41" s="5">
        <v>36</v>
      </c>
      <c r="B41" s="2" t="s">
        <v>83</v>
      </c>
      <c r="C41" s="39" t="s">
        <v>21</v>
      </c>
      <c r="D41" s="43">
        <v>3.75</v>
      </c>
      <c r="E41" s="10">
        <v>0.75</v>
      </c>
      <c r="F41" s="20" t="s">
        <v>46</v>
      </c>
      <c r="G41" s="24">
        <f t="shared" si="3"/>
        <v>3.75</v>
      </c>
      <c r="H41" s="47">
        <v>0.4</v>
      </c>
      <c r="I41" s="47">
        <v>0.6</v>
      </c>
      <c r="J41" s="47">
        <v>0.4</v>
      </c>
      <c r="K41" s="47">
        <v>0.8</v>
      </c>
      <c r="L41" s="47">
        <v>0.6</v>
      </c>
      <c r="M41" s="47">
        <v>1</v>
      </c>
      <c r="N41" s="47">
        <v>0.2</v>
      </c>
      <c r="O41" s="24">
        <f t="shared" si="4"/>
        <v>4</v>
      </c>
      <c r="P41" s="25">
        <f t="shared" si="5"/>
        <v>11.5</v>
      </c>
      <c r="R41" s="14"/>
    </row>
    <row r="42" spans="1:18">
      <c r="A42" s="5">
        <v>37</v>
      </c>
      <c r="B42" s="2" t="s">
        <v>84</v>
      </c>
      <c r="C42" s="39" t="s">
        <v>22</v>
      </c>
      <c r="D42" s="43">
        <v>4.75</v>
      </c>
      <c r="E42" s="10">
        <v>0.5</v>
      </c>
      <c r="F42" s="20" t="s">
        <v>42</v>
      </c>
      <c r="G42" s="24">
        <f t="shared" si="3"/>
        <v>3.1</v>
      </c>
      <c r="H42" s="47">
        <v>0.6</v>
      </c>
      <c r="I42" s="47">
        <v>0.4</v>
      </c>
      <c r="J42" s="47">
        <v>0.4</v>
      </c>
      <c r="K42" s="47">
        <v>1.2</v>
      </c>
      <c r="L42" s="47">
        <v>1.2</v>
      </c>
      <c r="M42" s="47">
        <v>0.8</v>
      </c>
      <c r="N42" s="47">
        <v>0.8</v>
      </c>
      <c r="O42" s="24">
        <f t="shared" si="4"/>
        <v>5.3999999999999995</v>
      </c>
      <c r="P42" s="25">
        <f t="shared" si="5"/>
        <v>13.25</v>
      </c>
      <c r="R42" s="14"/>
    </row>
    <row r="43" spans="1:18">
      <c r="A43" s="5">
        <v>38</v>
      </c>
      <c r="B43" s="2" t="s">
        <v>85</v>
      </c>
      <c r="C43" s="39" t="s">
        <v>22</v>
      </c>
      <c r="D43" s="43">
        <v>3.75</v>
      </c>
      <c r="E43" s="10">
        <v>1.5</v>
      </c>
      <c r="F43" s="20" t="s">
        <v>42</v>
      </c>
      <c r="G43" s="24">
        <f t="shared" si="3"/>
        <v>4.0999999999999996</v>
      </c>
      <c r="H43" s="47">
        <v>0.4</v>
      </c>
      <c r="I43" s="47">
        <v>0.4</v>
      </c>
      <c r="J43" s="47">
        <v>0.4</v>
      </c>
      <c r="K43" s="47">
        <v>1</v>
      </c>
      <c r="L43" s="47">
        <v>0.6</v>
      </c>
      <c r="M43" s="47">
        <v>0.6</v>
      </c>
      <c r="N43" s="47">
        <v>1.2</v>
      </c>
      <c r="O43" s="24">
        <f t="shared" si="4"/>
        <v>4.6000000000000005</v>
      </c>
      <c r="P43" s="25">
        <f t="shared" si="5"/>
        <v>12.45</v>
      </c>
      <c r="R43" s="14"/>
    </row>
    <row r="44" spans="1:18">
      <c r="A44" s="5">
        <v>39</v>
      </c>
      <c r="B44" s="2" t="s">
        <v>86</v>
      </c>
      <c r="C44" s="39" t="s">
        <v>19</v>
      </c>
      <c r="D44" s="43">
        <v>5.75</v>
      </c>
      <c r="E44" s="10">
        <v>3.5</v>
      </c>
      <c r="F44" s="20" t="s">
        <v>39</v>
      </c>
      <c r="G44" s="24">
        <f t="shared" si="3"/>
        <v>7.1</v>
      </c>
      <c r="H44" s="47">
        <v>0.8</v>
      </c>
      <c r="I44" s="47">
        <v>1</v>
      </c>
      <c r="J44" s="47">
        <v>0.4</v>
      </c>
      <c r="K44" s="47">
        <v>0.8</v>
      </c>
      <c r="L44" s="47">
        <v>1.2</v>
      </c>
      <c r="M44" s="47">
        <v>1</v>
      </c>
      <c r="N44" s="47">
        <v>0.8</v>
      </c>
      <c r="O44" s="24">
        <f t="shared" si="4"/>
        <v>6</v>
      </c>
      <c r="P44" s="25">
        <f t="shared" si="5"/>
        <v>18.850000000000001</v>
      </c>
      <c r="R44" s="14"/>
    </row>
    <row r="45" spans="1:18">
      <c r="A45" s="5">
        <v>40</v>
      </c>
      <c r="B45" s="2" t="s">
        <v>87</v>
      </c>
      <c r="C45" s="39" t="s">
        <v>21</v>
      </c>
      <c r="D45" s="43">
        <v>3.75</v>
      </c>
      <c r="E45" s="10">
        <v>0</v>
      </c>
      <c r="F45" s="20" t="s">
        <v>30</v>
      </c>
      <c r="G45" s="24">
        <f t="shared" si="3"/>
        <v>2</v>
      </c>
      <c r="H45" s="47">
        <v>0.2</v>
      </c>
      <c r="I45" s="47">
        <v>0.4</v>
      </c>
      <c r="J45" s="47">
        <v>0.4</v>
      </c>
      <c r="K45" s="47">
        <v>0.6</v>
      </c>
      <c r="L45" s="47">
        <v>0.4</v>
      </c>
      <c r="M45" s="47">
        <v>0.6</v>
      </c>
      <c r="N45" s="47">
        <v>0.6</v>
      </c>
      <c r="O45" s="24">
        <f t="shared" si="4"/>
        <v>3.2</v>
      </c>
      <c r="P45" s="25">
        <f t="shared" si="5"/>
        <v>8.9499999999999993</v>
      </c>
      <c r="R45" s="14"/>
    </row>
    <row r="46" spans="1:18">
      <c r="A46" s="5">
        <v>41</v>
      </c>
      <c r="B46" s="2" t="s">
        <v>88</v>
      </c>
      <c r="C46" s="39" t="s">
        <v>21</v>
      </c>
      <c r="D46" s="43">
        <v>2.75</v>
      </c>
      <c r="E46" s="10">
        <v>0.5</v>
      </c>
      <c r="F46" s="20" t="s">
        <v>30</v>
      </c>
      <c r="G46" s="24">
        <f t="shared" si="3"/>
        <v>2.5</v>
      </c>
      <c r="H46" s="47">
        <v>0.6</v>
      </c>
      <c r="I46" s="47">
        <v>0.8</v>
      </c>
      <c r="J46" s="47">
        <v>0.4</v>
      </c>
      <c r="K46" s="47">
        <v>0.6</v>
      </c>
      <c r="L46" s="47">
        <v>0.8</v>
      </c>
      <c r="M46" s="47">
        <v>0.8</v>
      </c>
      <c r="N46" s="47">
        <v>0.2</v>
      </c>
      <c r="O46" s="24">
        <f t="shared" si="4"/>
        <v>4.2</v>
      </c>
      <c r="P46" s="25">
        <f t="shared" si="5"/>
        <v>9.4499999999999993</v>
      </c>
      <c r="R46" s="14"/>
    </row>
    <row r="47" spans="1:18">
      <c r="A47" s="5">
        <v>42</v>
      </c>
      <c r="B47" s="2" t="s">
        <v>89</v>
      </c>
      <c r="C47" s="39" t="s">
        <v>20</v>
      </c>
      <c r="D47" s="43">
        <v>5.75</v>
      </c>
      <c r="E47" s="10">
        <v>1.5</v>
      </c>
      <c r="F47" s="20" t="s">
        <v>42</v>
      </c>
      <c r="G47" s="24">
        <f t="shared" si="3"/>
        <v>4.0999999999999996</v>
      </c>
      <c r="H47" s="47">
        <v>0.4</v>
      </c>
      <c r="I47" s="47">
        <v>0.4</v>
      </c>
      <c r="J47" s="47">
        <v>0.8</v>
      </c>
      <c r="K47" s="47">
        <v>0.6</v>
      </c>
      <c r="L47" s="47">
        <v>1.4</v>
      </c>
      <c r="M47" s="47">
        <v>1</v>
      </c>
      <c r="N47" s="47">
        <v>0.2</v>
      </c>
      <c r="O47" s="24">
        <f t="shared" si="4"/>
        <v>4.8</v>
      </c>
      <c r="P47" s="25">
        <f t="shared" si="5"/>
        <v>14.649999999999999</v>
      </c>
      <c r="R47" s="14"/>
    </row>
    <row r="48" spans="1:18">
      <c r="A48" s="5">
        <v>43</v>
      </c>
      <c r="B48" s="2" t="s">
        <v>13</v>
      </c>
      <c r="C48" s="39" t="s">
        <v>21</v>
      </c>
      <c r="D48" s="43">
        <v>4.75</v>
      </c>
      <c r="E48" s="10">
        <v>3.75</v>
      </c>
      <c r="F48" s="20" t="s">
        <v>36</v>
      </c>
      <c r="G48" s="24">
        <f t="shared" si="3"/>
        <v>8.35</v>
      </c>
      <c r="H48" s="47">
        <v>0.6</v>
      </c>
      <c r="I48" s="47">
        <v>0.6</v>
      </c>
      <c r="J48" s="47">
        <v>1</v>
      </c>
      <c r="K48" s="47">
        <v>0.8</v>
      </c>
      <c r="L48" s="47">
        <v>1.2</v>
      </c>
      <c r="M48" s="47">
        <v>1</v>
      </c>
      <c r="N48" s="47">
        <v>0.4</v>
      </c>
      <c r="O48" s="24">
        <f t="shared" si="4"/>
        <v>5.6000000000000005</v>
      </c>
      <c r="P48" s="25">
        <f t="shared" si="5"/>
        <v>18.7</v>
      </c>
      <c r="R48" s="14"/>
    </row>
    <row r="49" spans="1:18">
      <c r="A49" s="5">
        <v>44</v>
      </c>
      <c r="B49" s="2" t="s">
        <v>90</v>
      </c>
      <c r="C49" s="39" t="s">
        <v>19</v>
      </c>
      <c r="D49" s="43">
        <v>6.75</v>
      </c>
      <c r="E49" s="10">
        <v>4.25</v>
      </c>
      <c r="F49" s="20" t="s">
        <v>49</v>
      </c>
      <c r="G49" s="24">
        <f t="shared" si="3"/>
        <v>9.0500000000000007</v>
      </c>
      <c r="H49" s="47">
        <v>1.2</v>
      </c>
      <c r="I49" s="47">
        <v>0.6</v>
      </c>
      <c r="J49" s="47">
        <v>0.8</v>
      </c>
      <c r="K49" s="47">
        <v>1.2</v>
      </c>
      <c r="L49" s="47">
        <v>1.4</v>
      </c>
      <c r="M49" s="47">
        <v>1</v>
      </c>
      <c r="N49" s="47">
        <v>1</v>
      </c>
      <c r="O49" s="24">
        <f t="shared" si="4"/>
        <v>7.1999999999999993</v>
      </c>
      <c r="P49" s="25">
        <f t="shared" si="5"/>
        <v>23</v>
      </c>
      <c r="R49" s="14"/>
    </row>
    <row r="50" spans="1:18">
      <c r="A50" s="5">
        <v>45</v>
      </c>
      <c r="B50" s="2" t="s">
        <v>91</v>
      </c>
      <c r="C50" s="39" t="s">
        <v>22</v>
      </c>
      <c r="D50" s="43">
        <v>5.75</v>
      </c>
      <c r="E50" s="10">
        <v>1.5</v>
      </c>
      <c r="F50" s="20" t="s">
        <v>37</v>
      </c>
      <c r="G50" s="24">
        <f t="shared" si="3"/>
        <v>3.9</v>
      </c>
      <c r="H50" s="47">
        <v>0.4</v>
      </c>
      <c r="I50" s="47">
        <v>0.4</v>
      </c>
      <c r="J50" s="47">
        <v>0.6</v>
      </c>
      <c r="K50" s="47">
        <v>1.2</v>
      </c>
      <c r="L50" s="47">
        <v>0.6</v>
      </c>
      <c r="M50" s="47">
        <v>0.8</v>
      </c>
      <c r="N50" s="47">
        <v>0.8</v>
      </c>
      <c r="O50" s="24">
        <f t="shared" si="4"/>
        <v>4.8</v>
      </c>
      <c r="P50" s="25">
        <f t="shared" si="5"/>
        <v>14.45</v>
      </c>
      <c r="R50" s="14"/>
    </row>
    <row r="51" spans="1:18">
      <c r="A51" s="5">
        <v>46</v>
      </c>
      <c r="B51" s="2" t="s">
        <v>92</v>
      </c>
      <c r="C51" s="39" t="s">
        <v>21</v>
      </c>
      <c r="D51" s="43">
        <v>3.75</v>
      </c>
      <c r="E51" s="10">
        <v>0.5</v>
      </c>
      <c r="F51" s="20" t="s">
        <v>42</v>
      </c>
      <c r="G51" s="24">
        <f t="shared" si="3"/>
        <v>3.1</v>
      </c>
      <c r="H51" s="47">
        <v>0.4</v>
      </c>
      <c r="I51" s="47">
        <v>0.4</v>
      </c>
      <c r="J51" s="47">
        <v>0.8</v>
      </c>
      <c r="K51" s="47">
        <v>0.6</v>
      </c>
      <c r="L51" s="47">
        <v>1.2</v>
      </c>
      <c r="M51" s="47">
        <v>0.6</v>
      </c>
      <c r="N51" s="47">
        <v>0.6</v>
      </c>
      <c r="O51" s="24">
        <f t="shared" si="4"/>
        <v>4.5999999999999996</v>
      </c>
      <c r="P51" s="25">
        <f t="shared" si="5"/>
        <v>11.45</v>
      </c>
      <c r="R51" s="14"/>
    </row>
    <row r="52" spans="1:18">
      <c r="A52" s="5">
        <v>47</v>
      </c>
      <c r="B52" s="2" t="s">
        <v>93</v>
      </c>
      <c r="C52" s="39" t="s">
        <v>19</v>
      </c>
      <c r="D52" s="43">
        <v>4.75</v>
      </c>
      <c r="E52" s="10">
        <v>3.75</v>
      </c>
      <c r="F52" s="20" t="s">
        <v>33</v>
      </c>
      <c r="G52" s="24">
        <f t="shared" si="3"/>
        <v>7.55</v>
      </c>
      <c r="H52" s="47">
        <v>0.8</v>
      </c>
      <c r="I52" s="47">
        <v>0.4</v>
      </c>
      <c r="J52" s="47">
        <v>0.6</v>
      </c>
      <c r="K52" s="47">
        <v>1.2</v>
      </c>
      <c r="L52" s="47">
        <v>1</v>
      </c>
      <c r="M52" s="47">
        <v>0.8</v>
      </c>
      <c r="N52" s="47">
        <v>1</v>
      </c>
      <c r="O52" s="24">
        <f t="shared" si="4"/>
        <v>5.8</v>
      </c>
      <c r="P52" s="25">
        <f t="shared" si="5"/>
        <v>18.100000000000001</v>
      </c>
      <c r="R52" s="14"/>
    </row>
    <row r="53" spans="1:18">
      <c r="A53" s="5">
        <v>48</v>
      </c>
      <c r="B53" s="2" t="s">
        <v>94</v>
      </c>
      <c r="C53" s="39" t="s">
        <v>22</v>
      </c>
      <c r="D53" s="43">
        <v>4.5</v>
      </c>
      <c r="E53" s="10">
        <v>1.25</v>
      </c>
      <c r="F53" s="20" t="s">
        <v>42</v>
      </c>
      <c r="G53" s="24">
        <f t="shared" si="3"/>
        <v>3.85</v>
      </c>
      <c r="H53" s="47">
        <v>0.4</v>
      </c>
      <c r="I53" s="47">
        <v>0.2</v>
      </c>
      <c r="J53" s="47">
        <v>0.6</v>
      </c>
      <c r="K53" s="47">
        <v>0.6</v>
      </c>
      <c r="L53" s="47">
        <v>0.6</v>
      </c>
      <c r="M53" s="47">
        <v>1</v>
      </c>
      <c r="N53" s="47">
        <v>0.4</v>
      </c>
      <c r="O53" s="24">
        <f t="shared" si="4"/>
        <v>3.8000000000000003</v>
      </c>
      <c r="P53" s="25">
        <f t="shared" si="5"/>
        <v>12.15</v>
      </c>
      <c r="R53" s="14"/>
    </row>
    <row r="54" spans="1:18">
      <c r="A54" s="5">
        <v>49</v>
      </c>
      <c r="B54" s="2" t="s">
        <v>95</v>
      </c>
      <c r="C54" s="39" t="s">
        <v>22</v>
      </c>
      <c r="D54" s="45">
        <v>3.5</v>
      </c>
      <c r="E54" s="10">
        <v>1.25</v>
      </c>
      <c r="F54" s="20" t="s">
        <v>47</v>
      </c>
      <c r="G54" s="24">
        <f t="shared" si="3"/>
        <v>3.45</v>
      </c>
      <c r="H54" s="12">
        <v>0.8</v>
      </c>
      <c r="I54" s="13">
        <v>0.4</v>
      </c>
      <c r="J54" s="29">
        <v>1</v>
      </c>
      <c r="K54" s="13">
        <v>0.6</v>
      </c>
      <c r="L54" s="13">
        <v>0.8</v>
      </c>
      <c r="M54" s="13">
        <v>1</v>
      </c>
      <c r="N54" s="13">
        <v>0.6</v>
      </c>
      <c r="O54" s="24">
        <f t="shared" si="4"/>
        <v>5.2</v>
      </c>
      <c r="P54" s="25">
        <f>+D55+G54+O54</f>
        <v>11.4</v>
      </c>
      <c r="R54" s="15"/>
    </row>
    <row r="55" spans="1:18">
      <c r="A55" s="5">
        <v>50</v>
      </c>
      <c r="B55" s="2" t="s">
        <v>96</v>
      </c>
      <c r="C55" s="39" t="s">
        <v>22</v>
      </c>
      <c r="D55" s="43">
        <v>2.75</v>
      </c>
      <c r="E55" s="10">
        <v>1</v>
      </c>
      <c r="F55" s="20" t="s">
        <v>47</v>
      </c>
      <c r="G55" s="24">
        <f t="shared" si="3"/>
        <v>3.2</v>
      </c>
      <c r="H55" s="12">
        <v>0.8</v>
      </c>
      <c r="I55" s="13">
        <v>0.2</v>
      </c>
      <c r="J55" s="29">
        <v>0.6</v>
      </c>
      <c r="K55" s="13">
        <v>0.8</v>
      </c>
      <c r="L55" s="13">
        <v>1</v>
      </c>
      <c r="M55" s="13">
        <v>0.6</v>
      </c>
      <c r="N55" s="13">
        <v>0.8</v>
      </c>
      <c r="O55" s="24">
        <f t="shared" si="4"/>
        <v>4.8</v>
      </c>
      <c r="P55" s="25">
        <f>+D56+G55+O55</f>
        <v>13.5</v>
      </c>
      <c r="R55" s="15"/>
    </row>
    <row r="56" spans="1:18">
      <c r="A56" s="5">
        <v>51</v>
      </c>
      <c r="B56" s="2" t="s">
        <v>97</v>
      </c>
      <c r="C56" s="39" t="s">
        <v>20</v>
      </c>
      <c r="D56" s="43">
        <v>5.5</v>
      </c>
      <c r="E56" s="10">
        <v>1.25</v>
      </c>
      <c r="F56" s="20" t="s">
        <v>30</v>
      </c>
      <c r="G56" s="24">
        <f t="shared" si="3"/>
        <v>3.25</v>
      </c>
      <c r="H56" s="10">
        <v>0.6</v>
      </c>
      <c r="I56" s="11">
        <v>0.8</v>
      </c>
      <c r="J56" s="29">
        <v>1</v>
      </c>
      <c r="K56" s="11">
        <v>1.2</v>
      </c>
      <c r="L56" s="11">
        <v>1.2</v>
      </c>
      <c r="M56" s="11">
        <v>0.8</v>
      </c>
      <c r="N56" s="11">
        <v>0.8</v>
      </c>
      <c r="O56" s="24">
        <f t="shared" si="4"/>
        <v>6.3999999999999995</v>
      </c>
      <c r="P56" s="25">
        <f>+D57+G56+O56</f>
        <v>14.149999999999999</v>
      </c>
      <c r="R56" s="15"/>
    </row>
    <row r="57" spans="1:18">
      <c r="A57" s="5">
        <v>52</v>
      </c>
      <c r="B57" s="2" t="s">
        <v>98</v>
      </c>
      <c r="C57" s="39" t="s">
        <v>21</v>
      </c>
      <c r="D57" s="43">
        <v>4.5</v>
      </c>
      <c r="E57" s="10">
        <v>1.5</v>
      </c>
      <c r="F57" s="20" t="s">
        <v>42</v>
      </c>
      <c r="G57" s="24">
        <f t="shared" si="3"/>
        <v>4.0999999999999996</v>
      </c>
      <c r="H57" s="10">
        <v>0.6</v>
      </c>
      <c r="I57" s="11">
        <v>0.8</v>
      </c>
      <c r="J57" s="30">
        <v>0.8</v>
      </c>
      <c r="K57" s="11">
        <v>0.8</v>
      </c>
      <c r="L57" s="11">
        <v>0.6</v>
      </c>
      <c r="M57" s="11">
        <v>0.6</v>
      </c>
      <c r="N57" s="11">
        <v>0.8</v>
      </c>
      <c r="O57" s="24">
        <f t="shared" si="4"/>
        <v>5</v>
      </c>
      <c r="P57" s="25">
        <f>+D58+G57+O57</f>
        <v>14.6</v>
      </c>
      <c r="R57" s="14"/>
    </row>
    <row r="58" spans="1:18">
      <c r="A58" s="5">
        <v>53</v>
      </c>
      <c r="B58" s="2" t="s">
        <v>99</v>
      </c>
      <c r="C58" s="39" t="s">
        <v>19</v>
      </c>
      <c r="D58" s="43">
        <v>5.5</v>
      </c>
      <c r="E58" s="10">
        <v>1.75</v>
      </c>
      <c r="F58" s="20" t="s">
        <v>30</v>
      </c>
      <c r="G58" s="24">
        <f t="shared" si="3"/>
        <v>3.75</v>
      </c>
      <c r="H58" s="12">
        <v>0.8</v>
      </c>
      <c r="I58" s="13">
        <v>1.2</v>
      </c>
      <c r="J58" s="29">
        <v>0.6</v>
      </c>
      <c r="K58" s="13">
        <v>1.2</v>
      </c>
      <c r="L58" s="13">
        <v>0.6</v>
      </c>
      <c r="M58" s="13">
        <v>1</v>
      </c>
      <c r="N58" s="13">
        <v>0.8</v>
      </c>
      <c r="O58" s="24">
        <f t="shared" si="4"/>
        <v>6.1999999999999993</v>
      </c>
      <c r="P58" s="25">
        <f t="shared" si="5"/>
        <v>15.45</v>
      </c>
      <c r="R58" s="14"/>
    </row>
    <row r="59" spans="1:18">
      <c r="A59" s="5">
        <v>54</v>
      </c>
      <c r="B59" s="2" t="s">
        <v>100</v>
      </c>
      <c r="C59" s="39" t="s">
        <v>20</v>
      </c>
      <c r="D59" s="43">
        <v>6</v>
      </c>
      <c r="E59" s="10">
        <v>1.5</v>
      </c>
      <c r="F59" s="20" t="s">
        <v>30</v>
      </c>
      <c r="G59" s="24">
        <f t="shared" si="3"/>
        <v>3.5</v>
      </c>
      <c r="H59" s="10">
        <v>0</v>
      </c>
      <c r="I59" s="11">
        <v>0.6</v>
      </c>
      <c r="J59" s="29">
        <v>0.6</v>
      </c>
      <c r="K59" s="11">
        <v>1.2</v>
      </c>
      <c r="L59" s="11">
        <v>0.6</v>
      </c>
      <c r="M59" s="11">
        <v>0.8</v>
      </c>
      <c r="N59" s="11">
        <v>0.8</v>
      </c>
      <c r="O59" s="24">
        <f t="shared" si="4"/>
        <v>4.5999999999999996</v>
      </c>
      <c r="P59" s="25">
        <f t="shared" si="5"/>
        <v>14.1</v>
      </c>
      <c r="R59" s="14"/>
    </row>
    <row r="60" spans="1:18">
      <c r="A60" s="5">
        <v>55</v>
      </c>
      <c r="B60" s="2" t="s">
        <v>101</v>
      </c>
      <c r="C60" s="39" t="s">
        <v>20</v>
      </c>
      <c r="D60" s="43">
        <v>4</v>
      </c>
      <c r="E60" s="10">
        <v>2</v>
      </c>
      <c r="F60" s="20" t="s">
        <v>46</v>
      </c>
      <c r="G60" s="24">
        <f t="shared" si="3"/>
        <v>5</v>
      </c>
      <c r="H60" s="10">
        <v>0.2</v>
      </c>
      <c r="I60" s="11">
        <v>0.4</v>
      </c>
      <c r="J60" s="29">
        <v>0.6</v>
      </c>
      <c r="K60" s="11">
        <v>1.2</v>
      </c>
      <c r="L60" s="11">
        <v>0.8</v>
      </c>
      <c r="M60" s="11">
        <v>0.6</v>
      </c>
      <c r="N60" s="11">
        <v>0.4</v>
      </c>
      <c r="O60" s="24">
        <f t="shared" si="4"/>
        <v>4.2</v>
      </c>
      <c r="P60" s="25">
        <f t="shared" si="5"/>
        <v>13.2</v>
      </c>
      <c r="R60" s="14"/>
    </row>
    <row r="61" spans="1:18">
      <c r="A61" s="5">
        <v>56</v>
      </c>
      <c r="B61" s="2" t="s">
        <v>102</v>
      </c>
      <c r="C61" s="39" t="s">
        <v>19</v>
      </c>
      <c r="D61" s="43">
        <v>6.5</v>
      </c>
      <c r="E61" s="10">
        <v>3</v>
      </c>
      <c r="F61" s="20" t="s">
        <v>35</v>
      </c>
      <c r="G61" s="24">
        <f t="shared" si="3"/>
        <v>6.2</v>
      </c>
      <c r="H61" s="10">
        <v>0.6</v>
      </c>
      <c r="I61" s="11">
        <v>0.4</v>
      </c>
      <c r="J61" s="30">
        <v>1</v>
      </c>
      <c r="K61" s="11">
        <v>1.2</v>
      </c>
      <c r="L61" s="11">
        <v>0.8</v>
      </c>
      <c r="M61" s="11">
        <v>0.8</v>
      </c>
      <c r="N61" s="11">
        <v>1.6</v>
      </c>
      <c r="O61" s="24">
        <f t="shared" si="4"/>
        <v>6.4</v>
      </c>
      <c r="P61" s="25">
        <f t="shared" si="5"/>
        <v>19.100000000000001</v>
      </c>
      <c r="R61" s="14"/>
    </row>
    <row r="62" spans="1:18">
      <c r="A62" s="5">
        <v>57</v>
      </c>
      <c r="B62" s="2" t="s">
        <v>103</v>
      </c>
      <c r="C62" s="39" t="s">
        <v>20</v>
      </c>
      <c r="D62" s="43">
        <v>7.75</v>
      </c>
      <c r="E62" s="10">
        <v>1.25</v>
      </c>
      <c r="F62" s="20" t="s">
        <v>39</v>
      </c>
      <c r="G62" s="24">
        <f t="shared" si="3"/>
        <v>4.8499999999999996</v>
      </c>
      <c r="H62" s="12">
        <v>0</v>
      </c>
      <c r="I62" s="13">
        <v>0.6</v>
      </c>
      <c r="J62" s="29">
        <v>1.2</v>
      </c>
      <c r="K62" s="13">
        <v>1.4</v>
      </c>
      <c r="L62" s="13">
        <v>1.2</v>
      </c>
      <c r="M62" s="13">
        <v>0.8</v>
      </c>
      <c r="N62" s="13">
        <v>1.4</v>
      </c>
      <c r="O62" s="24">
        <f t="shared" si="4"/>
        <v>6.6</v>
      </c>
      <c r="P62" s="25">
        <f t="shared" si="5"/>
        <v>19.2</v>
      </c>
      <c r="R62" s="14"/>
    </row>
    <row r="63" spans="1:18">
      <c r="A63" s="5">
        <v>58</v>
      </c>
      <c r="B63" s="2" t="s">
        <v>104</v>
      </c>
      <c r="C63" s="39" t="s">
        <v>21</v>
      </c>
      <c r="D63" s="43">
        <v>4.75</v>
      </c>
      <c r="E63" s="10">
        <v>1</v>
      </c>
      <c r="F63" s="20" t="s">
        <v>30</v>
      </c>
      <c r="G63" s="24">
        <f t="shared" si="3"/>
        <v>3</v>
      </c>
      <c r="H63" s="10">
        <v>0.8</v>
      </c>
      <c r="I63" s="11">
        <v>0.6</v>
      </c>
      <c r="J63" s="30">
        <v>0.4</v>
      </c>
      <c r="K63" s="11">
        <v>0.6</v>
      </c>
      <c r="L63" s="11">
        <v>1</v>
      </c>
      <c r="M63" s="11">
        <v>0.8</v>
      </c>
      <c r="N63" s="11">
        <v>0.6</v>
      </c>
      <c r="O63" s="24">
        <f t="shared" si="4"/>
        <v>4.8</v>
      </c>
      <c r="P63" s="25">
        <f t="shared" si="5"/>
        <v>12.55</v>
      </c>
      <c r="R63" s="14"/>
    </row>
    <row r="64" spans="1:18">
      <c r="A64" s="5">
        <v>59</v>
      </c>
      <c r="B64" s="2" t="s">
        <v>105</v>
      </c>
      <c r="C64" s="39" t="s">
        <v>22</v>
      </c>
      <c r="D64" s="43">
        <v>4.25</v>
      </c>
      <c r="E64" s="10">
        <v>2.5</v>
      </c>
      <c r="F64" s="20" t="s">
        <v>32</v>
      </c>
      <c r="G64" s="24">
        <f t="shared" si="3"/>
        <v>5.9</v>
      </c>
      <c r="H64" s="10">
        <v>0.6</v>
      </c>
      <c r="I64" s="11">
        <v>0.4</v>
      </c>
      <c r="J64" s="29">
        <v>0.8</v>
      </c>
      <c r="K64" s="11">
        <v>0.6</v>
      </c>
      <c r="L64" s="11">
        <v>0.4</v>
      </c>
      <c r="M64" s="11">
        <v>0.6</v>
      </c>
      <c r="N64" s="11">
        <v>0.6</v>
      </c>
      <c r="O64" s="24">
        <f t="shared" si="4"/>
        <v>4</v>
      </c>
      <c r="P64" s="25">
        <f t="shared" si="5"/>
        <v>14.15</v>
      </c>
      <c r="R64" s="14"/>
    </row>
    <row r="65" spans="1:18">
      <c r="A65" s="5">
        <v>60</v>
      </c>
      <c r="B65" s="2" t="s">
        <v>106</v>
      </c>
      <c r="C65" s="39" t="s">
        <v>19</v>
      </c>
      <c r="D65" s="43">
        <v>6.75</v>
      </c>
      <c r="E65" s="10">
        <v>4</v>
      </c>
      <c r="F65" s="20" t="s">
        <v>175</v>
      </c>
      <c r="G65" s="24">
        <f t="shared" si="3"/>
        <v>9</v>
      </c>
      <c r="H65" s="10">
        <v>1.2</v>
      </c>
      <c r="I65" s="11">
        <v>1</v>
      </c>
      <c r="J65" s="30">
        <v>1.4</v>
      </c>
      <c r="K65" s="11">
        <v>1.4</v>
      </c>
      <c r="L65" s="11">
        <v>1</v>
      </c>
      <c r="M65" s="11">
        <v>0.8</v>
      </c>
      <c r="N65" s="11">
        <v>1.6</v>
      </c>
      <c r="O65" s="24">
        <f t="shared" si="4"/>
        <v>8.4</v>
      </c>
      <c r="P65" s="25">
        <f t="shared" si="5"/>
        <v>24.15</v>
      </c>
      <c r="R65" s="14"/>
    </row>
    <row r="66" spans="1:18">
      <c r="A66" s="5">
        <v>61</v>
      </c>
      <c r="B66" s="2" t="s">
        <v>107</v>
      </c>
      <c r="C66" s="39" t="s">
        <v>19</v>
      </c>
      <c r="D66" s="43">
        <v>5.5</v>
      </c>
      <c r="E66" s="10">
        <v>3.25</v>
      </c>
      <c r="F66" s="20" t="s">
        <v>39</v>
      </c>
      <c r="G66" s="24">
        <f t="shared" si="3"/>
        <v>6.85</v>
      </c>
      <c r="H66" s="12">
        <v>0.8</v>
      </c>
      <c r="I66" s="13">
        <v>1.2</v>
      </c>
      <c r="J66" s="29">
        <v>0.6</v>
      </c>
      <c r="K66" s="13">
        <v>1.2</v>
      </c>
      <c r="L66" s="13">
        <v>1</v>
      </c>
      <c r="M66" s="13">
        <v>1</v>
      </c>
      <c r="N66" s="13">
        <v>1</v>
      </c>
      <c r="O66" s="24">
        <f t="shared" si="4"/>
        <v>6.8</v>
      </c>
      <c r="P66" s="25">
        <f t="shared" si="5"/>
        <v>19.149999999999999</v>
      </c>
      <c r="R66" s="14"/>
    </row>
    <row r="67" spans="1:18">
      <c r="A67" s="5">
        <v>62</v>
      </c>
      <c r="B67" s="2" t="s">
        <v>108</v>
      </c>
      <c r="C67" s="39" t="s">
        <v>22</v>
      </c>
      <c r="D67" s="43">
        <v>4.75</v>
      </c>
      <c r="E67" s="10">
        <v>1</v>
      </c>
      <c r="F67" s="20" t="s">
        <v>30</v>
      </c>
      <c r="G67" s="24">
        <f t="shared" si="3"/>
        <v>3</v>
      </c>
      <c r="H67" s="12">
        <v>0.4</v>
      </c>
      <c r="I67" s="13">
        <v>0.4</v>
      </c>
      <c r="J67" s="29">
        <v>0.2</v>
      </c>
      <c r="K67" s="13">
        <v>0.6</v>
      </c>
      <c r="L67" s="13">
        <v>0.6</v>
      </c>
      <c r="M67" s="13">
        <v>1</v>
      </c>
      <c r="N67" s="13">
        <v>0.2</v>
      </c>
      <c r="O67" s="24">
        <f t="shared" si="4"/>
        <v>3.4000000000000004</v>
      </c>
      <c r="P67" s="25">
        <f t="shared" si="5"/>
        <v>11.15</v>
      </c>
      <c r="R67" s="14"/>
    </row>
    <row r="68" spans="1:18">
      <c r="A68" s="5">
        <v>63</v>
      </c>
      <c r="B68" s="2" t="s">
        <v>14</v>
      </c>
      <c r="C68" s="39" t="s">
        <v>19</v>
      </c>
      <c r="D68" s="43">
        <v>6</v>
      </c>
      <c r="E68" s="10">
        <v>3</v>
      </c>
      <c r="F68" s="20" t="s">
        <v>35</v>
      </c>
      <c r="G68" s="24">
        <f t="shared" si="3"/>
        <v>6.2</v>
      </c>
      <c r="H68" s="10">
        <v>0.8</v>
      </c>
      <c r="I68" s="11">
        <v>1.2</v>
      </c>
      <c r="J68" s="30">
        <v>0.6</v>
      </c>
      <c r="K68" s="11">
        <v>1.2</v>
      </c>
      <c r="L68" s="11">
        <v>0.8</v>
      </c>
      <c r="M68" s="11">
        <v>1</v>
      </c>
      <c r="N68" s="11">
        <v>0.8</v>
      </c>
      <c r="O68" s="24">
        <f t="shared" si="4"/>
        <v>6.3999999999999995</v>
      </c>
      <c r="P68" s="25">
        <f t="shared" si="5"/>
        <v>18.599999999999998</v>
      </c>
      <c r="R68" s="14"/>
    </row>
    <row r="69" spans="1:18">
      <c r="A69" s="5">
        <v>64</v>
      </c>
      <c r="B69" s="2" t="s">
        <v>109</v>
      </c>
      <c r="C69" s="39" t="s">
        <v>22</v>
      </c>
      <c r="D69" s="43">
        <v>3</v>
      </c>
      <c r="E69" s="10">
        <v>1.25</v>
      </c>
      <c r="F69" s="20" t="s">
        <v>47</v>
      </c>
      <c r="G69" s="24">
        <f t="shared" si="3"/>
        <v>3.45</v>
      </c>
      <c r="H69" s="10">
        <v>0.8</v>
      </c>
      <c r="I69" s="11">
        <v>0.6</v>
      </c>
      <c r="J69" s="29">
        <v>0.6</v>
      </c>
      <c r="K69" s="11">
        <v>0.4</v>
      </c>
      <c r="L69" s="11">
        <v>1</v>
      </c>
      <c r="M69" s="11">
        <v>0.6</v>
      </c>
      <c r="N69" s="11">
        <v>0.4</v>
      </c>
      <c r="O69" s="24">
        <f t="shared" si="4"/>
        <v>4.4000000000000004</v>
      </c>
      <c r="P69" s="25">
        <f t="shared" si="5"/>
        <v>10.850000000000001</v>
      </c>
      <c r="R69" s="14"/>
    </row>
    <row r="70" spans="1:18">
      <c r="A70" s="5">
        <v>65</v>
      </c>
      <c r="B70" s="2" t="s">
        <v>110</v>
      </c>
      <c r="C70" s="39" t="s">
        <v>21</v>
      </c>
      <c r="D70" s="43">
        <v>5.5</v>
      </c>
      <c r="E70" s="10">
        <v>0.75</v>
      </c>
      <c r="F70" s="20" t="s">
        <v>44</v>
      </c>
      <c r="G70" s="24">
        <f t="shared" ref="G70:G100" si="6">+E70+F70</f>
        <v>1.75</v>
      </c>
      <c r="H70" s="12">
        <v>0.4</v>
      </c>
      <c r="I70" s="13">
        <v>0.6</v>
      </c>
      <c r="J70" s="29">
        <v>0.8</v>
      </c>
      <c r="K70" s="13">
        <v>0.6</v>
      </c>
      <c r="L70" s="13">
        <v>1.2</v>
      </c>
      <c r="M70" s="13">
        <v>0.6</v>
      </c>
      <c r="N70" s="13">
        <v>0.8</v>
      </c>
      <c r="O70" s="24">
        <f t="shared" ref="O70:O100" si="7">+H70+I70+J70+K70+L70+M70+N70</f>
        <v>4.9999999999999991</v>
      </c>
      <c r="P70" s="25">
        <f t="shared" ref="P70:P100" si="8">+D70+G70+O70</f>
        <v>12.25</v>
      </c>
      <c r="R70" s="14"/>
    </row>
    <row r="71" spans="1:18">
      <c r="A71" s="5">
        <v>66</v>
      </c>
      <c r="B71" s="2" t="s">
        <v>111</v>
      </c>
      <c r="C71" s="39" t="s">
        <v>20</v>
      </c>
      <c r="D71" s="43">
        <v>3.25</v>
      </c>
      <c r="E71" s="10">
        <v>1</v>
      </c>
      <c r="F71" s="20" t="s">
        <v>30</v>
      </c>
      <c r="G71" s="24">
        <f t="shared" si="6"/>
        <v>3</v>
      </c>
      <c r="H71" s="10">
        <v>0.2</v>
      </c>
      <c r="I71" s="11">
        <v>0.6</v>
      </c>
      <c r="J71" s="30">
        <v>0.4</v>
      </c>
      <c r="K71" s="11">
        <v>0.6</v>
      </c>
      <c r="L71" s="11">
        <v>1</v>
      </c>
      <c r="M71" s="11">
        <v>0.6</v>
      </c>
      <c r="N71" s="11">
        <v>0.4</v>
      </c>
      <c r="O71" s="24">
        <f t="shared" si="7"/>
        <v>3.8000000000000003</v>
      </c>
      <c r="P71" s="25">
        <f t="shared" si="8"/>
        <v>10.050000000000001</v>
      </c>
      <c r="R71" s="14"/>
    </row>
    <row r="72" spans="1:18">
      <c r="A72" s="5">
        <v>67</v>
      </c>
      <c r="B72" s="2" t="s">
        <v>112</v>
      </c>
      <c r="C72" s="39" t="s">
        <v>20</v>
      </c>
      <c r="D72" s="43">
        <v>4</v>
      </c>
      <c r="E72" s="10">
        <v>1.75</v>
      </c>
      <c r="F72" s="20" t="s">
        <v>31</v>
      </c>
      <c r="G72" s="24">
        <f t="shared" si="6"/>
        <v>3.55</v>
      </c>
      <c r="H72" s="10">
        <v>0.2</v>
      </c>
      <c r="I72" s="11">
        <v>0.4</v>
      </c>
      <c r="J72" s="29">
        <v>0.2</v>
      </c>
      <c r="K72" s="11">
        <v>0.6</v>
      </c>
      <c r="L72" s="11">
        <v>0.2</v>
      </c>
      <c r="M72" s="11">
        <v>0.4</v>
      </c>
      <c r="N72" s="11">
        <v>0.8</v>
      </c>
      <c r="O72" s="24">
        <f t="shared" si="7"/>
        <v>2.8</v>
      </c>
      <c r="P72" s="25">
        <f t="shared" si="8"/>
        <v>10.35</v>
      </c>
      <c r="R72" s="14"/>
    </row>
    <row r="73" spans="1:18">
      <c r="A73" s="5">
        <v>68</v>
      </c>
      <c r="B73" s="2" t="s">
        <v>113</v>
      </c>
      <c r="C73" s="39" t="s">
        <v>19</v>
      </c>
      <c r="D73" s="43">
        <v>6</v>
      </c>
      <c r="E73" s="10">
        <v>3.25</v>
      </c>
      <c r="F73" s="20" t="s">
        <v>35</v>
      </c>
      <c r="G73" s="24">
        <f t="shared" si="6"/>
        <v>6.45</v>
      </c>
      <c r="H73" s="12">
        <v>0.6</v>
      </c>
      <c r="I73" s="13">
        <v>1.2</v>
      </c>
      <c r="J73" s="29">
        <v>0.8</v>
      </c>
      <c r="K73" s="13">
        <v>0.8</v>
      </c>
      <c r="L73" s="13">
        <v>0.8</v>
      </c>
      <c r="M73" s="13">
        <v>1</v>
      </c>
      <c r="N73" s="13">
        <v>1.6</v>
      </c>
      <c r="O73" s="24">
        <f t="shared" si="7"/>
        <v>6.7999999999999989</v>
      </c>
      <c r="P73" s="25">
        <f t="shared" si="8"/>
        <v>19.25</v>
      </c>
      <c r="R73" s="14"/>
    </row>
    <row r="74" spans="1:18">
      <c r="A74" s="5">
        <v>69</v>
      </c>
      <c r="B74" s="2" t="s">
        <v>114</v>
      </c>
      <c r="C74" s="39" t="s">
        <v>20</v>
      </c>
      <c r="D74" s="43">
        <v>5.25</v>
      </c>
      <c r="E74" s="10">
        <v>2</v>
      </c>
      <c r="F74" s="20" t="s">
        <v>30</v>
      </c>
      <c r="G74" s="24">
        <f t="shared" si="6"/>
        <v>4</v>
      </c>
      <c r="H74" s="10">
        <v>0.6</v>
      </c>
      <c r="I74" s="11">
        <v>0.8</v>
      </c>
      <c r="J74" s="30">
        <v>1</v>
      </c>
      <c r="K74" s="11">
        <v>1</v>
      </c>
      <c r="L74" s="11">
        <v>0.6</v>
      </c>
      <c r="M74" s="11">
        <v>1</v>
      </c>
      <c r="N74" s="11">
        <v>0.8</v>
      </c>
      <c r="O74" s="24">
        <f t="shared" si="7"/>
        <v>5.8</v>
      </c>
      <c r="P74" s="25">
        <f t="shared" si="8"/>
        <v>15.05</v>
      </c>
      <c r="R74" s="14"/>
    </row>
    <row r="75" spans="1:18">
      <c r="A75" s="5">
        <v>70</v>
      </c>
      <c r="B75" s="2" t="s">
        <v>115</v>
      </c>
      <c r="C75" s="39" t="s">
        <v>20</v>
      </c>
      <c r="D75" s="43">
        <v>4.5</v>
      </c>
      <c r="E75" s="10">
        <v>2.25</v>
      </c>
      <c r="F75" s="20" t="s">
        <v>30</v>
      </c>
      <c r="G75" s="24">
        <f t="shared" si="6"/>
        <v>4.25</v>
      </c>
      <c r="H75" s="12">
        <v>1</v>
      </c>
      <c r="I75" s="13">
        <v>0.2</v>
      </c>
      <c r="J75" s="29">
        <v>0.4</v>
      </c>
      <c r="K75" s="13">
        <v>1</v>
      </c>
      <c r="L75" s="13">
        <v>0.8</v>
      </c>
      <c r="M75" s="13">
        <v>0.6</v>
      </c>
      <c r="N75" s="13">
        <v>1.4</v>
      </c>
      <c r="O75" s="24">
        <f t="shared" si="7"/>
        <v>5.4</v>
      </c>
      <c r="P75" s="25">
        <f t="shared" si="8"/>
        <v>14.15</v>
      </c>
      <c r="R75" s="14"/>
    </row>
    <row r="76" spans="1:18">
      <c r="A76" s="5">
        <v>71</v>
      </c>
      <c r="B76" s="2" t="s">
        <v>116</v>
      </c>
      <c r="C76" s="39" t="s">
        <v>21</v>
      </c>
      <c r="D76" s="43">
        <v>2</v>
      </c>
      <c r="E76" s="10">
        <v>1</v>
      </c>
      <c r="F76" s="20" t="s">
        <v>47</v>
      </c>
      <c r="G76" s="24">
        <f t="shared" si="6"/>
        <v>3.2</v>
      </c>
      <c r="H76" s="12">
        <v>0.8</v>
      </c>
      <c r="I76" s="13">
        <v>0.4</v>
      </c>
      <c r="J76" s="29">
        <v>0.8</v>
      </c>
      <c r="K76" s="13">
        <v>0.2</v>
      </c>
      <c r="L76" s="13">
        <v>0.6</v>
      </c>
      <c r="M76" s="13">
        <v>0.4</v>
      </c>
      <c r="N76" s="13">
        <v>0.4</v>
      </c>
      <c r="O76" s="24">
        <f t="shared" si="7"/>
        <v>3.6</v>
      </c>
      <c r="P76" s="25">
        <f t="shared" si="8"/>
        <v>8.8000000000000007</v>
      </c>
      <c r="R76" s="14"/>
    </row>
    <row r="77" spans="1:18">
      <c r="A77" s="5">
        <v>72</v>
      </c>
      <c r="B77" s="2" t="s">
        <v>117</v>
      </c>
      <c r="C77" s="39" t="s">
        <v>19</v>
      </c>
      <c r="D77" s="43">
        <v>5</v>
      </c>
      <c r="E77" s="10">
        <v>3.75</v>
      </c>
      <c r="F77" s="20" t="s">
        <v>175</v>
      </c>
      <c r="G77" s="24">
        <f t="shared" si="6"/>
        <v>8.75</v>
      </c>
      <c r="H77" s="12">
        <v>1.2</v>
      </c>
      <c r="I77" s="13">
        <v>0.8</v>
      </c>
      <c r="J77" s="29">
        <v>0.8</v>
      </c>
      <c r="K77" s="13">
        <v>1.4</v>
      </c>
      <c r="L77" s="13">
        <v>1</v>
      </c>
      <c r="M77" s="13">
        <v>1</v>
      </c>
      <c r="N77" s="13">
        <v>1</v>
      </c>
      <c r="O77" s="24">
        <f t="shared" si="7"/>
        <v>7.1999999999999993</v>
      </c>
      <c r="P77" s="25">
        <f t="shared" si="8"/>
        <v>20.95</v>
      </c>
      <c r="R77" s="14"/>
    </row>
    <row r="78" spans="1:18">
      <c r="A78" s="5">
        <v>73</v>
      </c>
      <c r="B78" s="2" t="s">
        <v>118</v>
      </c>
      <c r="C78" s="39" t="s">
        <v>19</v>
      </c>
      <c r="D78" s="43">
        <v>6.5</v>
      </c>
      <c r="E78" s="10">
        <v>4.25</v>
      </c>
      <c r="F78" s="20" t="s">
        <v>175</v>
      </c>
      <c r="G78" s="24">
        <f t="shared" si="6"/>
        <v>9.25</v>
      </c>
      <c r="H78" s="12">
        <v>0.8</v>
      </c>
      <c r="I78" s="13">
        <v>0.6</v>
      </c>
      <c r="J78" s="29">
        <v>1.2</v>
      </c>
      <c r="K78" s="13">
        <v>1</v>
      </c>
      <c r="L78" s="13">
        <v>1</v>
      </c>
      <c r="M78" s="13">
        <v>0.8</v>
      </c>
      <c r="N78" s="13">
        <v>0.6</v>
      </c>
      <c r="O78" s="24">
        <f t="shared" si="7"/>
        <v>5.9999999999999991</v>
      </c>
      <c r="P78" s="25">
        <f t="shared" si="8"/>
        <v>21.75</v>
      </c>
      <c r="R78" s="14"/>
    </row>
    <row r="79" spans="1:18">
      <c r="A79" s="5">
        <v>74</v>
      </c>
      <c r="B79" s="2" t="s">
        <v>118</v>
      </c>
      <c r="C79" s="39" t="s">
        <v>19</v>
      </c>
      <c r="D79" s="43">
        <v>7.25</v>
      </c>
      <c r="E79" s="10">
        <v>4.25</v>
      </c>
      <c r="F79" s="20" t="s">
        <v>40</v>
      </c>
      <c r="G79" s="24">
        <f t="shared" si="6"/>
        <v>8.65</v>
      </c>
      <c r="H79" s="12">
        <v>0.8</v>
      </c>
      <c r="I79" s="13">
        <v>0.8</v>
      </c>
      <c r="J79" s="29">
        <v>1.2</v>
      </c>
      <c r="K79" s="13">
        <v>1.4</v>
      </c>
      <c r="L79" s="13">
        <v>1</v>
      </c>
      <c r="M79" s="13">
        <v>0.8</v>
      </c>
      <c r="N79" s="13">
        <v>1.2</v>
      </c>
      <c r="O79" s="24">
        <f t="shared" si="7"/>
        <v>7.1999999999999993</v>
      </c>
      <c r="P79" s="25">
        <f t="shared" si="8"/>
        <v>23.1</v>
      </c>
      <c r="R79" s="14"/>
    </row>
    <row r="80" spans="1:18">
      <c r="A80" s="5">
        <v>75</v>
      </c>
      <c r="B80" s="2" t="s">
        <v>119</v>
      </c>
      <c r="C80" s="39" t="s">
        <v>19</v>
      </c>
      <c r="D80" s="43">
        <v>5.25</v>
      </c>
      <c r="E80" s="10">
        <v>4</v>
      </c>
      <c r="F80" s="20" t="s">
        <v>41</v>
      </c>
      <c r="G80" s="24">
        <f t="shared" si="6"/>
        <v>8</v>
      </c>
      <c r="H80" s="12">
        <v>0.8</v>
      </c>
      <c r="I80" s="13">
        <v>1</v>
      </c>
      <c r="J80" s="29">
        <v>1.4</v>
      </c>
      <c r="K80" s="13">
        <v>1</v>
      </c>
      <c r="L80" s="13">
        <v>1</v>
      </c>
      <c r="M80" s="13">
        <v>0.8</v>
      </c>
      <c r="N80" s="13">
        <v>1.4</v>
      </c>
      <c r="O80" s="24">
        <f t="shared" si="7"/>
        <v>7.4</v>
      </c>
      <c r="P80" s="25">
        <f t="shared" si="8"/>
        <v>20.65</v>
      </c>
      <c r="R80" s="14"/>
    </row>
    <row r="81" spans="1:18">
      <c r="A81" s="5">
        <v>76</v>
      </c>
      <c r="B81" s="2" t="s">
        <v>120</v>
      </c>
      <c r="C81" s="39" t="s">
        <v>22</v>
      </c>
      <c r="D81" s="43">
        <v>1.25</v>
      </c>
      <c r="E81" s="10">
        <v>0</v>
      </c>
      <c r="F81" s="20" t="s">
        <v>38</v>
      </c>
      <c r="G81" s="24">
        <f t="shared" si="6"/>
        <v>1.4</v>
      </c>
      <c r="H81" s="10">
        <v>0.4</v>
      </c>
      <c r="I81" s="11">
        <v>0.2</v>
      </c>
      <c r="J81" s="29">
        <v>0.8</v>
      </c>
      <c r="K81" s="11">
        <v>0.8</v>
      </c>
      <c r="L81" s="11">
        <v>0.8</v>
      </c>
      <c r="M81" s="11">
        <v>0.6</v>
      </c>
      <c r="N81" s="11">
        <v>0.8</v>
      </c>
      <c r="O81" s="24">
        <f t="shared" si="7"/>
        <v>4.4000000000000004</v>
      </c>
      <c r="P81" s="25">
        <f t="shared" si="8"/>
        <v>7.0500000000000007</v>
      </c>
      <c r="R81" s="14"/>
    </row>
    <row r="82" spans="1:18">
      <c r="A82" s="5">
        <v>77</v>
      </c>
      <c r="B82" s="2" t="s">
        <v>121</v>
      </c>
      <c r="C82" s="39" t="s">
        <v>19</v>
      </c>
      <c r="D82" s="43">
        <v>8</v>
      </c>
      <c r="E82" s="10">
        <v>2</v>
      </c>
      <c r="F82" s="20" t="s">
        <v>40</v>
      </c>
      <c r="G82" s="24">
        <f t="shared" si="6"/>
        <v>6.4</v>
      </c>
      <c r="H82" s="12">
        <v>0.8</v>
      </c>
      <c r="I82" s="13">
        <v>1</v>
      </c>
      <c r="J82" s="29">
        <v>0.8</v>
      </c>
      <c r="K82" s="13">
        <v>1.2</v>
      </c>
      <c r="L82" s="13">
        <v>1.2</v>
      </c>
      <c r="M82" s="13">
        <v>0.6</v>
      </c>
      <c r="N82" s="13">
        <v>0.6</v>
      </c>
      <c r="O82" s="24">
        <f t="shared" si="7"/>
        <v>6.1999999999999993</v>
      </c>
      <c r="P82" s="25">
        <f t="shared" si="8"/>
        <v>20.6</v>
      </c>
      <c r="R82" s="14"/>
    </row>
    <row r="83" spans="1:18">
      <c r="A83" s="5">
        <v>78</v>
      </c>
      <c r="B83" s="2" t="s">
        <v>122</v>
      </c>
      <c r="C83" s="39" t="s">
        <v>19</v>
      </c>
      <c r="D83" s="43">
        <v>7.5</v>
      </c>
      <c r="E83" s="10">
        <v>3.25</v>
      </c>
      <c r="F83" s="20" t="s">
        <v>33</v>
      </c>
      <c r="G83" s="24">
        <f t="shared" si="6"/>
        <v>7.05</v>
      </c>
      <c r="H83" s="12">
        <v>0.8</v>
      </c>
      <c r="I83" s="13">
        <v>0.8</v>
      </c>
      <c r="J83" s="29">
        <v>0.8</v>
      </c>
      <c r="K83" s="13">
        <v>0.8</v>
      </c>
      <c r="L83" s="13">
        <v>1</v>
      </c>
      <c r="M83" s="13">
        <v>0.8</v>
      </c>
      <c r="N83" s="13">
        <v>1.2</v>
      </c>
      <c r="O83" s="24">
        <f t="shared" si="7"/>
        <v>6.2</v>
      </c>
      <c r="P83" s="25">
        <f t="shared" si="8"/>
        <v>20.75</v>
      </c>
      <c r="R83" s="14"/>
    </row>
    <row r="84" spans="1:18">
      <c r="A84" s="5">
        <v>79</v>
      </c>
      <c r="B84" s="2" t="s">
        <v>123</v>
      </c>
      <c r="C84" s="39" t="s">
        <v>19</v>
      </c>
      <c r="D84" s="43">
        <v>5.5</v>
      </c>
      <c r="E84" s="10">
        <v>2.25</v>
      </c>
      <c r="F84" s="20" t="s">
        <v>37</v>
      </c>
      <c r="G84" s="24">
        <f t="shared" si="6"/>
        <v>4.6500000000000004</v>
      </c>
      <c r="H84" s="12">
        <v>0.6</v>
      </c>
      <c r="I84" s="13">
        <v>0</v>
      </c>
      <c r="J84" s="29">
        <v>0.2</v>
      </c>
      <c r="K84" s="13">
        <v>0.6</v>
      </c>
      <c r="L84" s="13">
        <v>0.4</v>
      </c>
      <c r="M84" s="13">
        <v>1</v>
      </c>
      <c r="N84" s="13">
        <v>0.8</v>
      </c>
      <c r="O84" s="24">
        <f t="shared" si="7"/>
        <v>3.5999999999999996</v>
      </c>
      <c r="P84" s="25">
        <f t="shared" si="8"/>
        <v>13.75</v>
      </c>
      <c r="R84" s="14"/>
    </row>
    <row r="85" spans="1:18">
      <c r="A85" s="5">
        <v>80</v>
      </c>
      <c r="B85" s="2" t="s">
        <v>124</v>
      </c>
      <c r="C85" s="39" t="s">
        <v>19</v>
      </c>
      <c r="D85" s="43">
        <v>6.5</v>
      </c>
      <c r="E85" s="10">
        <v>2.75</v>
      </c>
      <c r="F85" s="20" t="s">
        <v>37</v>
      </c>
      <c r="G85" s="24">
        <f t="shared" si="6"/>
        <v>5.15</v>
      </c>
      <c r="H85" s="12">
        <v>0.8</v>
      </c>
      <c r="I85" s="13">
        <v>0.2</v>
      </c>
      <c r="J85" s="29">
        <v>0.8</v>
      </c>
      <c r="K85" s="13">
        <v>1.2</v>
      </c>
      <c r="L85" s="13">
        <v>1</v>
      </c>
      <c r="M85" s="13">
        <v>0.8</v>
      </c>
      <c r="N85" s="13">
        <v>1.4</v>
      </c>
      <c r="O85" s="24">
        <f t="shared" si="7"/>
        <v>6.1999999999999993</v>
      </c>
      <c r="P85" s="25">
        <f t="shared" si="8"/>
        <v>17.850000000000001</v>
      </c>
      <c r="R85" s="14"/>
    </row>
    <row r="86" spans="1:18">
      <c r="A86" s="5">
        <v>81</v>
      </c>
      <c r="B86" s="2" t="s">
        <v>125</v>
      </c>
      <c r="C86" s="39" t="s">
        <v>19</v>
      </c>
      <c r="D86" s="43">
        <v>6.75</v>
      </c>
      <c r="E86" s="10">
        <v>3.25</v>
      </c>
      <c r="F86" s="20" t="s">
        <v>32</v>
      </c>
      <c r="G86" s="24">
        <f t="shared" si="6"/>
        <v>6.65</v>
      </c>
      <c r="H86" s="12">
        <v>0.8</v>
      </c>
      <c r="I86" s="13">
        <v>0.6</v>
      </c>
      <c r="J86" s="29">
        <v>0.8</v>
      </c>
      <c r="K86" s="13">
        <v>1</v>
      </c>
      <c r="L86" s="13">
        <v>1</v>
      </c>
      <c r="M86" s="13">
        <v>0.8</v>
      </c>
      <c r="N86" s="13">
        <v>1</v>
      </c>
      <c r="O86" s="24">
        <f t="shared" si="7"/>
        <v>6</v>
      </c>
      <c r="P86" s="25">
        <f t="shared" si="8"/>
        <v>19.399999999999999</v>
      </c>
      <c r="R86" s="14"/>
    </row>
    <row r="87" spans="1:18">
      <c r="A87" s="5">
        <v>82</v>
      </c>
      <c r="B87" s="2" t="s">
        <v>126</v>
      </c>
      <c r="C87" s="39" t="s">
        <v>19</v>
      </c>
      <c r="D87" s="43">
        <v>6.25</v>
      </c>
      <c r="E87" s="10">
        <v>2.25</v>
      </c>
      <c r="F87" s="20" t="s">
        <v>46</v>
      </c>
      <c r="G87" s="24">
        <f t="shared" si="6"/>
        <v>5.25</v>
      </c>
      <c r="H87" s="12">
        <v>0.4</v>
      </c>
      <c r="I87" s="13">
        <v>0.6</v>
      </c>
      <c r="J87" s="29">
        <v>0.8</v>
      </c>
      <c r="K87" s="13">
        <v>1</v>
      </c>
      <c r="L87" s="13">
        <v>1.2</v>
      </c>
      <c r="M87" s="13">
        <v>0.8</v>
      </c>
      <c r="N87" s="13">
        <v>1.6</v>
      </c>
      <c r="O87" s="24">
        <f t="shared" si="7"/>
        <v>6.4</v>
      </c>
      <c r="P87" s="25">
        <f t="shared" si="8"/>
        <v>17.899999999999999</v>
      </c>
      <c r="R87" s="14"/>
    </row>
    <row r="88" spans="1:18">
      <c r="A88" s="5">
        <v>83</v>
      </c>
      <c r="B88" s="2" t="s">
        <v>127</v>
      </c>
      <c r="C88" s="39" t="s">
        <v>20</v>
      </c>
      <c r="D88" s="43">
        <v>7</v>
      </c>
      <c r="E88" s="10">
        <v>2.25</v>
      </c>
      <c r="F88" s="20" t="s">
        <v>47</v>
      </c>
      <c r="G88" s="24">
        <f t="shared" si="6"/>
        <v>4.45</v>
      </c>
      <c r="H88" s="12">
        <v>0.4</v>
      </c>
      <c r="I88" s="13">
        <v>1</v>
      </c>
      <c r="J88" s="29">
        <v>0.8</v>
      </c>
      <c r="K88" s="13">
        <v>1.4</v>
      </c>
      <c r="L88" s="13">
        <v>1.2</v>
      </c>
      <c r="M88" s="13">
        <v>0.6</v>
      </c>
      <c r="N88" s="13">
        <v>1.2</v>
      </c>
      <c r="O88" s="24">
        <f t="shared" si="7"/>
        <v>6.6</v>
      </c>
      <c r="P88" s="25">
        <f t="shared" si="8"/>
        <v>18.049999999999997</v>
      </c>
      <c r="R88" s="14"/>
    </row>
    <row r="89" spans="1:18">
      <c r="A89" s="5">
        <v>84</v>
      </c>
      <c r="B89" s="2" t="s">
        <v>128</v>
      </c>
      <c r="C89" s="39" t="s">
        <v>22</v>
      </c>
      <c r="D89" s="43">
        <v>5.75</v>
      </c>
      <c r="E89" s="10">
        <v>0.5</v>
      </c>
      <c r="F89" s="20" t="s">
        <v>29</v>
      </c>
      <c r="G89" s="24">
        <f t="shared" si="6"/>
        <v>2.1</v>
      </c>
      <c r="H89" s="10">
        <v>0.8</v>
      </c>
      <c r="I89" s="11">
        <v>0.6</v>
      </c>
      <c r="J89" s="29">
        <v>0.8</v>
      </c>
      <c r="K89" s="11">
        <v>1</v>
      </c>
      <c r="L89" s="11">
        <v>0.8</v>
      </c>
      <c r="M89" s="11">
        <v>0.8</v>
      </c>
      <c r="N89" s="11">
        <v>0.6</v>
      </c>
      <c r="O89" s="24">
        <f t="shared" si="7"/>
        <v>5.3999999999999995</v>
      </c>
      <c r="P89" s="25">
        <f t="shared" si="8"/>
        <v>13.25</v>
      </c>
      <c r="R89" s="14"/>
    </row>
    <row r="90" spans="1:18">
      <c r="A90" s="5">
        <v>85</v>
      </c>
      <c r="B90" s="2" t="s">
        <v>129</v>
      </c>
      <c r="C90" s="39" t="s">
        <v>19</v>
      </c>
      <c r="D90" s="43">
        <v>7.5</v>
      </c>
      <c r="E90" s="10">
        <v>2</v>
      </c>
      <c r="F90" s="20" t="s">
        <v>33</v>
      </c>
      <c r="G90" s="24">
        <f t="shared" si="6"/>
        <v>5.8</v>
      </c>
      <c r="H90" s="10">
        <v>0.8</v>
      </c>
      <c r="I90" s="11">
        <v>0.8</v>
      </c>
      <c r="J90" s="30">
        <v>1</v>
      </c>
      <c r="K90" s="11">
        <v>1.2</v>
      </c>
      <c r="L90" s="11">
        <v>1</v>
      </c>
      <c r="M90" s="11">
        <v>0.6</v>
      </c>
      <c r="N90" s="11">
        <v>1</v>
      </c>
      <c r="O90" s="24">
        <f t="shared" si="7"/>
        <v>6.3999999999999995</v>
      </c>
      <c r="P90" s="25">
        <f t="shared" si="8"/>
        <v>19.7</v>
      </c>
      <c r="R90" s="14"/>
    </row>
    <row r="91" spans="1:18">
      <c r="A91" s="5">
        <v>86</v>
      </c>
      <c r="B91" s="2" t="s">
        <v>130</v>
      </c>
      <c r="C91" s="39" t="s">
        <v>21</v>
      </c>
      <c r="D91" s="43">
        <v>5</v>
      </c>
      <c r="E91" s="10">
        <v>0</v>
      </c>
      <c r="F91" s="20" t="s">
        <v>31</v>
      </c>
      <c r="G91" s="24">
        <f t="shared" si="6"/>
        <v>1.8</v>
      </c>
      <c r="H91" s="12">
        <v>0.4</v>
      </c>
      <c r="I91" s="13">
        <v>0.2</v>
      </c>
      <c r="J91" s="29">
        <v>0.2</v>
      </c>
      <c r="K91" s="13">
        <v>1.4</v>
      </c>
      <c r="L91" s="13">
        <v>0.8</v>
      </c>
      <c r="M91" s="13">
        <v>0.8</v>
      </c>
      <c r="N91" s="13">
        <v>0.4</v>
      </c>
      <c r="O91" s="24">
        <f t="shared" si="7"/>
        <v>4.2</v>
      </c>
      <c r="P91" s="25">
        <f t="shared" si="8"/>
        <v>11</v>
      </c>
      <c r="R91" s="14"/>
    </row>
    <row r="92" spans="1:18">
      <c r="A92" s="5">
        <v>87</v>
      </c>
      <c r="B92" s="2" t="s">
        <v>131</v>
      </c>
      <c r="C92" s="39" t="s">
        <v>20</v>
      </c>
      <c r="D92" s="43">
        <v>5</v>
      </c>
      <c r="E92" s="10">
        <v>1</v>
      </c>
      <c r="F92" s="20" t="s">
        <v>39</v>
      </c>
      <c r="G92" s="24">
        <f t="shared" si="6"/>
        <v>4.5999999999999996</v>
      </c>
      <c r="H92" s="12">
        <v>1</v>
      </c>
      <c r="I92" s="13">
        <v>0.8</v>
      </c>
      <c r="J92" s="29">
        <v>0.6</v>
      </c>
      <c r="K92" s="13">
        <v>0.8</v>
      </c>
      <c r="L92" s="13">
        <v>0.8</v>
      </c>
      <c r="M92" s="13">
        <v>1</v>
      </c>
      <c r="N92" s="13">
        <v>1</v>
      </c>
      <c r="O92" s="24">
        <f t="shared" si="7"/>
        <v>6</v>
      </c>
      <c r="P92" s="25">
        <f t="shared" si="8"/>
        <v>15.6</v>
      </c>
      <c r="R92" s="14"/>
    </row>
    <row r="93" spans="1:18">
      <c r="A93" s="5">
        <v>88</v>
      </c>
      <c r="B93" s="2" t="s">
        <v>132</v>
      </c>
      <c r="C93" s="39" t="s">
        <v>20</v>
      </c>
      <c r="D93" s="43">
        <v>3.25</v>
      </c>
      <c r="E93" s="10">
        <v>0.75</v>
      </c>
      <c r="F93" s="20" t="s">
        <v>30</v>
      </c>
      <c r="G93" s="24">
        <f t="shared" si="6"/>
        <v>2.75</v>
      </c>
      <c r="H93" s="10">
        <v>0.6</v>
      </c>
      <c r="I93" s="11">
        <v>0.4</v>
      </c>
      <c r="J93" s="29">
        <v>0.4</v>
      </c>
      <c r="K93" s="11">
        <v>0.6</v>
      </c>
      <c r="L93" s="11">
        <v>0.6</v>
      </c>
      <c r="M93" s="11">
        <v>0.4</v>
      </c>
      <c r="N93" s="11">
        <v>0.6</v>
      </c>
      <c r="O93" s="24">
        <f t="shared" si="7"/>
        <v>3.6</v>
      </c>
      <c r="P93" s="25">
        <f t="shared" si="8"/>
        <v>9.6</v>
      </c>
      <c r="R93" s="14"/>
    </row>
    <row r="94" spans="1:18">
      <c r="A94" s="5">
        <v>89</v>
      </c>
      <c r="B94" s="2" t="s">
        <v>133</v>
      </c>
      <c r="C94" s="39" t="s">
        <v>20</v>
      </c>
      <c r="D94" s="43">
        <v>5</v>
      </c>
      <c r="E94" s="10">
        <v>0.75</v>
      </c>
      <c r="F94" s="20" t="s">
        <v>31</v>
      </c>
      <c r="G94" s="24">
        <f t="shared" si="6"/>
        <v>2.5499999999999998</v>
      </c>
      <c r="H94" s="12">
        <v>0</v>
      </c>
      <c r="I94" s="13">
        <v>0</v>
      </c>
      <c r="J94" s="29">
        <v>0.6</v>
      </c>
      <c r="K94" s="13">
        <v>0.4</v>
      </c>
      <c r="L94" s="13">
        <v>0.6</v>
      </c>
      <c r="M94" s="13">
        <v>0.6</v>
      </c>
      <c r="N94" s="13">
        <v>0.4</v>
      </c>
      <c r="O94" s="24">
        <f t="shared" si="7"/>
        <v>2.6</v>
      </c>
      <c r="P94" s="25">
        <f t="shared" si="8"/>
        <v>10.15</v>
      </c>
      <c r="R94" s="14"/>
    </row>
    <row r="95" spans="1:18">
      <c r="A95" s="5">
        <v>90</v>
      </c>
      <c r="B95" s="2" t="s">
        <v>134</v>
      </c>
      <c r="C95" s="39" t="s">
        <v>20</v>
      </c>
      <c r="D95" s="43">
        <v>6.75</v>
      </c>
      <c r="E95" s="10">
        <v>3.25</v>
      </c>
      <c r="F95" s="20" t="s">
        <v>32</v>
      </c>
      <c r="G95" s="24">
        <f t="shared" si="6"/>
        <v>6.65</v>
      </c>
      <c r="H95" s="12">
        <v>0.4</v>
      </c>
      <c r="I95" s="13">
        <v>0.8</v>
      </c>
      <c r="J95" s="29">
        <v>1</v>
      </c>
      <c r="K95" s="13">
        <v>1</v>
      </c>
      <c r="L95" s="13">
        <v>1</v>
      </c>
      <c r="M95" s="13">
        <v>0.8</v>
      </c>
      <c r="N95" s="13">
        <v>0.8</v>
      </c>
      <c r="O95" s="24">
        <f t="shared" si="7"/>
        <v>5.8</v>
      </c>
      <c r="P95" s="25">
        <f t="shared" si="8"/>
        <v>19.2</v>
      </c>
      <c r="R95" s="14"/>
    </row>
    <row r="96" spans="1:18">
      <c r="A96" s="5">
        <v>91</v>
      </c>
      <c r="B96" s="2" t="s">
        <v>15</v>
      </c>
      <c r="C96" s="39" t="s">
        <v>22</v>
      </c>
      <c r="D96" s="43">
        <v>3.5</v>
      </c>
      <c r="E96" s="10">
        <v>0.25</v>
      </c>
      <c r="F96" s="20" t="s">
        <v>30</v>
      </c>
      <c r="G96" s="24">
        <f t="shared" si="6"/>
        <v>2.25</v>
      </c>
      <c r="H96" s="10">
        <v>0.6</v>
      </c>
      <c r="I96" s="11">
        <v>0.4</v>
      </c>
      <c r="J96" s="30">
        <v>1</v>
      </c>
      <c r="K96" s="11">
        <v>0.8</v>
      </c>
      <c r="L96" s="11">
        <v>0.4</v>
      </c>
      <c r="M96" s="11">
        <v>0.6</v>
      </c>
      <c r="N96" s="11">
        <v>0.4</v>
      </c>
      <c r="O96" s="24">
        <f t="shared" si="7"/>
        <v>4.2</v>
      </c>
      <c r="P96" s="25">
        <f t="shared" si="8"/>
        <v>9.9499999999999993</v>
      </c>
      <c r="R96" s="14"/>
    </row>
    <row r="97" spans="1:18">
      <c r="A97" s="5">
        <v>92</v>
      </c>
      <c r="B97" s="2" t="s">
        <v>135</v>
      </c>
      <c r="C97" s="39" t="s">
        <v>19</v>
      </c>
      <c r="D97" s="43">
        <v>4.75</v>
      </c>
      <c r="E97" s="10">
        <v>1</v>
      </c>
      <c r="F97" s="20" t="s">
        <v>35</v>
      </c>
      <c r="G97" s="24">
        <f t="shared" si="6"/>
        <v>4.2</v>
      </c>
      <c r="H97" s="12">
        <v>1</v>
      </c>
      <c r="I97" s="13">
        <v>0.2</v>
      </c>
      <c r="J97" s="29">
        <v>0.8</v>
      </c>
      <c r="K97" s="13">
        <v>1.2</v>
      </c>
      <c r="L97" s="13">
        <v>1</v>
      </c>
      <c r="M97" s="13">
        <v>0.8</v>
      </c>
      <c r="N97" s="13">
        <v>1.2</v>
      </c>
      <c r="O97" s="24">
        <f t="shared" si="7"/>
        <v>6.2</v>
      </c>
      <c r="P97" s="25">
        <f t="shared" si="8"/>
        <v>15.149999999999999</v>
      </c>
      <c r="R97" s="14"/>
    </row>
    <row r="98" spans="1:18">
      <c r="A98" s="5">
        <v>93</v>
      </c>
      <c r="B98" s="2" t="s">
        <v>136</v>
      </c>
      <c r="C98" s="39" t="s">
        <v>22</v>
      </c>
      <c r="D98" s="43">
        <v>1.25</v>
      </c>
      <c r="E98" s="10">
        <v>0</v>
      </c>
      <c r="F98" s="20" t="s">
        <v>38</v>
      </c>
      <c r="G98" s="24">
        <f t="shared" si="6"/>
        <v>1.4</v>
      </c>
      <c r="H98" s="10">
        <v>0.2</v>
      </c>
      <c r="I98" s="11">
        <v>0.6</v>
      </c>
      <c r="J98" s="30">
        <v>0.4</v>
      </c>
      <c r="K98" s="11">
        <v>0.8</v>
      </c>
      <c r="L98" s="11">
        <v>0.8</v>
      </c>
      <c r="M98" s="11">
        <v>0.4</v>
      </c>
      <c r="N98" s="11">
        <v>0.4</v>
      </c>
      <c r="O98" s="24">
        <f t="shared" si="7"/>
        <v>3.5999999999999996</v>
      </c>
      <c r="P98" s="25">
        <f t="shared" si="8"/>
        <v>6.25</v>
      </c>
      <c r="R98" s="14"/>
    </row>
    <row r="99" spans="1:18">
      <c r="A99" s="5">
        <v>94</v>
      </c>
      <c r="B99" s="2" t="s">
        <v>137</v>
      </c>
      <c r="C99" s="39" t="s">
        <v>20</v>
      </c>
      <c r="D99" s="43">
        <v>7.5</v>
      </c>
      <c r="E99" s="10">
        <v>3</v>
      </c>
      <c r="F99" s="20" t="s">
        <v>33</v>
      </c>
      <c r="G99" s="24">
        <f t="shared" si="6"/>
        <v>6.8</v>
      </c>
      <c r="H99" s="10">
        <v>0.6</v>
      </c>
      <c r="I99" s="11">
        <v>0.6</v>
      </c>
      <c r="J99" s="30">
        <v>0.8</v>
      </c>
      <c r="K99" s="11">
        <v>1.2</v>
      </c>
      <c r="L99" s="11">
        <v>1.2</v>
      </c>
      <c r="M99" s="11">
        <v>0.8</v>
      </c>
      <c r="N99" s="11">
        <v>1.6</v>
      </c>
      <c r="O99" s="24">
        <f t="shared" si="7"/>
        <v>6.8000000000000007</v>
      </c>
      <c r="P99" s="25">
        <f t="shared" si="8"/>
        <v>21.1</v>
      </c>
      <c r="R99" s="14"/>
    </row>
    <row r="100" spans="1:18">
      <c r="A100" s="5">
        <v>95</v>
      </c>
      <c r="B100" s="2" t="s">
        <v>138</v>
      </c>
      <c r="C100" s="39" t="s">
        <v>20</v>
      </c>
      <c r="D100" s="43">
        <v>6</v>
      </c>
      <c r="E100" s="10">
        <v>3.25</v>
      </c>
      <c r="F100" s="20" t="s">
        <v>33</v>
      </c>
      <c r="G100" s="24">
        <f t="shared" si="6"/>
        <v>7.05</v>
      </c>
      <c r="H100" s="12">
        <v>0.8</v>
      </c>
      <c r="I100" s="13">
        <v>1</v>
      </c>
      <c r="J100" s="29">
        <v>1</v>
      </c>
      <c r="K100" s="13">
        <v>1.2</v>
      </c>
      <c r="L100" s="13">
        <v>0.8</v>
      </c>
      <c r="M100" s="13">
        <v>0.8</v>
      </c>
      <c r="N100" s="13">
        <v>1</v>
      </c>
      <c r="O100" s="24">
        <f t="shared" si="7"/>
        <v>6.6</v>
      </c>
      <c r="P100" s="25">
        <f t="shared" si="8"/>
        <v>19.649999999999999</v>
      </c>
      <c r="R100" s="14"/>
    </row>
    <row r="101" spans="1:18">
      <c r="A101" s="5">
        <v>96</v>
      </c>
      <c r="B101" s="2" t="s">
        <v>139</v>
      </c>
      <c r="C101" s="39" t="s">
        <v>20</v>
      </c>
      <c r="D101" s="43">
        <v>5</v>
      </c>
      <c r="E101" s="10">
        <v>1.5</v>
      </c>
      <c r="F101" s="20" t="s">
        <v>32</v>
      </c>
      <c r="G101" s="24">
        <f t="shared" ref="G101:G132" si="9">+E101+F101</f>
        <v>4.9000000000000004</v>
      </c>
      <c r="H101" s="47">
        <v>0.8</v>
      </c>
      <c r="I101" s="47">
        <v>1</v>
      </c>
      <c r="J101" s="47">
        <v>1.2</v>
      </c>
      <c r="K101" s="47">
        <v>1.4</v>
      </c>
      <c r="L101" s="47">
        <v>0.8</v>
      </c>
      <c r="M101" s="47">
        <v>0.8</v>
      </c>
      <c r="N101" s="47">
        <v>0.6</v>
      </c>
      <c r="O101" s="24">
        <f t="shared" ref="O101:O132" si="10">+H101+I101+J101+K101+L101+M101+N101</f>
        <v>6.6</v>
      </c>
      <c r="P101" s="25">
        <f t="shared" ref="P101:P132" si="11">+D101+G101+O101</f>
        <v>16.5</v>
      </c>
      <c r="R101" s="14"/>
    </row>
    <row r="102" spans="1:18">
      <c r="A102" s="5">
        <v>97</v>
      </c>
      <c r="B102" s="2" t="s">
        <v>140</v>
      </c>
      <c r="C102" s="39" t="s">
        <v>20</v>
      </c>
      <c r="D102" s="43">
        <v>5.75</v>
      </c>
      <c r="E102" s="10">
        <v>2.5</v>
      </c>
      <c r="F102" s="20" t="s">
        <v>32</v>
      </c>
      <c r="G102" s="24">
        <f t="shared" si="9"/>
        <v>5.9</v>
      </c>
      <c r="H102" s="47">
        <v>0.2</v>
      </c>
      <c r="I102" s="47">
        <v>0.8</v>
      </c>
      <c r="J102" s="47">
        <v>1</v>
      </c>
      <c r="K102" s="47">
        <v>0.8</v>
      </c>
      <c r="L102" s="47">
        <v>1</v>
      </c>
      <c r="M102" s="47">
        <v>0.8</v>
      </c>
      <c r="N102" s="47">
        <v>0.8</v>
      </c>
      <c r="O102" s="24">
        <f t="shared" si="10"/>
        <v>5.3999999999999995</v>
      </c>
      <c r="P102" s="25">
        <f t="shared" si="11"/>
        <v>17.05</v>
      </c>
      <c r="R102" s="14"/>
    </row>
    <row r="103" spans="1:18">
      <c r="A103" s="5">
        <v>98</v>
      </c>
      <c r="B103" s="2" t="s">
        <v>141</v>
      </c>
      <c r="C103" s="39" t="s">
        <v>19</v>
      </c>
      <c r="D103" s="43">
        <v>8</v>
      </c>
      <c r="E103" s="10">
        <v>4.25</v>
      </c>
      <c r="F103" s="20" t="s">
        <v>40</v>
      </c>
      <c r="G103" s="24">
        <f t="shared" si="9"/>
        <v>8.65</v>
      </c>
      <c r="H103" s="47">
        <v>1</v>
      </c>
      <c r="I103" s="47">
        <v>0.8</v>
      </c>
      <c r="J103" s="47">
        <v>0.8</v>
      </c>
      <c r="K103" s="47">
        <v>1.2</v>
      </c>
      <c r="L103" s="47">
        <v>1</v>
      </c>
      <c r="M103" s="47">
        <v>1</v>
      </c>
      <c r="N103" s="47">
        <v>0.8</v>
      </c>
      <c r="O103" s="24">
        <f t="shared" si="10"/>
        <v>6.6</v>
      </c>
      <c r="P103" s="25">
        <f t="shared" si="11"/>
        <v>23.25</v>
      </c>
      <c r="R103" s="14"/>
    </row>
    <row r="104" spans="1:18">
      <c r="A104" s="5">
        <v>99</v>
      </c>
      <c r="B104" s="2" t="s">
        <v>142</v>
      </c>
      <c r="C104" s="39" t="s">
        <v>20</v>
      </c>
      <c r="D104" s="43">
        <v>3</v>
      </c>
      <c r="E104" s="10">
        <v>1.75</v>
      </c>
      <c r="F104" s="20" t="s">
        <v>42</v>
      </c>
      <c r="G104" s="24">
        <f t="shared" si="9"/>
        <v>4.3499999999999996</v>
      </c>
      <c r="H104" s="47">
        <v>0.2</v>
      </c>
      <c r="I104" s="47">
        <v>0</v>
      </c>
      <c r="J104" s="47">
        <v>0.4</v>
      </c>
      <c r="K104" s="47">
        <v>0.4</v>
      </c>
      <c r="L104" s="47">
        <v>0.8</v>
      </c>
      <c r="M104" s="47">
        <v>0.8</v>
      </c>
      <c r="N104" s="47">
        <v>0.4</v>
      </c>
      <c r="O104" s="24">
        <f t="shared" si="10"/>
        <v>3</v>
      </c>
      <c r="P104" s="25">
        <f t="shared" si="11"/>
        <v>10.35</v>
      </c>
      <c r="R104" s="14"/>
    </row>
    <row r="105" spans="1:18">
      <c r="A105" s="5">
        <v>100</v>
      </c>
      <c r="B105" s="2" t="s">
        <v>143</v>
      </c>
      <c r="C105" s="39" t="s">
        <v>22</v>
      </c>
      <c r="D105" s="43">
        <v>3.5</v>
      </c>
      <c r="E105" s="10">
        <v>2</v>
      </c>
      <c r="F105" s="20" t="s">
        <v>30</v>
      </c>
      <c r="G105" s="24">
        <f t="shared" si="9"/>
        <v>4</v>
      </c>
      <c r="H105" s="47">
        <v>0.4</v>
      </c>
      <c r="I105" s="47">
        <v>0.2</v>
      </c>
      <c r="J105" s="47">
        <v>0.2</v>
      </c>
      <c r="K105" s="47">
        <v>0.8</v>
      </c>
      <c r="L105" s="47">
        <v>0.8</v>
      </c>
      <c r="M105" s="47">
        <v>1</v>
      </c>
      <c r="N105" s="47">
        <v>0.6</v>
      </c>
      <c r="O105" s="24">
        <f t="shared" si="10"/>
        <v>4</v>
      </c>
      <c r="P105" s="25">
        <f t="shared" si="11"/>
        <v>11.5</v>
      </c>
      <c r="R105" s="14"/>
    </row>
    <row r="106" spans="1:18">
      <c r="A106" s="5">
        <v>101</v>
      </c>
      <c r="B106" s="2" t="s">
        <v>144</v>
      </c>
      <c r="C106" s="39" t="s">
        <v>20</v>
      </c>
      <c r="D106" s="43">
        <v>6.25</v>
      </c>
      <c r="E106" s="10">
        <v>2.25</v>
      </c>
      <c r="F106" s="20" t="s">
        <v>37</v>
      </c>
      <c r="G106" s="24">
        <f t="shared" si="9"/>
        <v>4.6500000000000004</v>
      </c>
      <c r="H106" s="47">
        <v>0.4</v>
      </c>
      <c r="I106" s="47">
        <v>0.2</v>
      </c>
      <c r="J106" s="47">
        <v>1</v>
      </c>
      <c r="K106" s="47">
        <v>0.8</v>
      </c>
      <c r="L106" s="47">
        <v>1.2</v>
      </c>
      <c r="M106" s="47">
        <v>0.8</v>
      </c>
      <c r="N106" s="47">
        <v>0.8</v>
      </c>
      <c r="O106" s="24">
        <f t="shared" si="10"/>
        <v>5.2</v>
      </c>
      <c r="P106" s="25">
        <f t="shared" si="11"/>
        <v>16.100000000000001</v>
      </c>
      <c r="R106" s="14"/>
    </row>
    <row r="107" spans="1:18">
      <c r="A107" s="5">
        <v>102</v>
      </c>
      <c r="B107" s="2" t="s">
        <v>144</v>
      </c>
      <c r="C107" s="39" t="s">
        <v>21</v>
      </c>
      <c r="D107" s="43">
        <v>5.5</v>
      </c>
      <c r="E107" s="10">
        <v>2.5</v>
      </c>
      <c r="F107" s="20" t="s">
        <v>48</v>
      </c>
      <c r="G107" s="24">
        <f t="shared" si="9"/>
        <v>5.3</v>
      </c>
      <c r="H107" s="47">
        <v>0.4</v>
      </c>
      <c r="I107" s="47">
        <v>0.4</v>
      </c>
      <c r="J107" s="47">
        <v>1</v>
      </c>
      <c r="K107" s="47">
        <v>1</v>
      </c>
      <c r="L107" s="47">
        <v>1</v>
      </c>
      <c r="M107" s="47">
        <v>0.8</v>
      </c>
      <c r="N107" s="47">
        <v>0.6</v>
      </c>
      <c r="O107" s="24">
        <f t="shared" si="10"/>
        <v>5.1999999999999993</v>
      </c>
      <c r="P107" s="25">
        <f t="shared" si="11"/>
        <v>16</v>
      </c>
      <c r="R107" s="14"/>
    </row>
    <row r="108" spans="1:18">
      <c r="A108" s="5">
        <v>103</v>
      </c>
      <c r="B108" s="2" t="s">
        <v>145</v>
      </c>
      <c r="C108" s="39" t="s">
        <v>19</v>
      </c>
      <c r="D108" s="43">
        <v>6.25</v>
      </c>
      <c r="E108" s="10">
        <v>3.5</v>
      </c>
      <c r="F108" s="20" t="s">
        <v>41</v>
      </c>
      <c r="G108" s="24">
        <f t="shared" si="9"/>
        <v>7.5</v>
      </c>
      <c r="H108" s="47">
        <v>0.4</v>
      </c>
      <c r="I108" s="47">
        <v>0.8</v>
      </c>
      <c r="J108" s="47">
        <v>0.8</v>
      </c>
      <c r="K108" s="47">
        <v>1</v>
      </c>
      <c r="L108" s="47">
        <v>1</v>
      </c>
      <c r="M108" s="47">
        <v>1</v>
      </c>
      <c r="N108" s="47">
        <v>1.4</v>
      </c>
      <c r="O108" s="24">
        <f t="shared" si="10"/>
        <v>6.4</v>
      </c>
      <c r="P108" s="25">
        <f t="shared" si="11"/>
        <v>20.149999999999999</v>
      </c>
      <c r="R108" s="14"/>
    </row>
    <row r="109" spans="1:18">
      <c r="A109" s="5">
        <v>104</v>
      </c>
      <c r="B109" s="2" t="s">
        <v>146</v>
      </c>
      <c r="C109" s="39" t="s">
        <v>20</v>
      </c>
      <c r="D109" s="43">
        <v>8</v>
      </c>
      <c r="E109" s="10">
        <v>2</v>
      </c>
      <c r="F109" s="20" t="s">
        <v>30</v>
      </c>
      <c r="G109" s="24">
        <f t="shared" si="9"/>
        <v>4</v>
      </c>
      <c r="H109" s="47">
        <v>0.6</v>
      </c>
      <c r="I109" s="47">
        <v>0.8</v>
      </c>
      <c r="J109" s="47">
        <v>1.4</v>
      </c>
      <c r="K109" s="47">
        <v>1</v>
      </c>
      <c r="L109" s="47">
        <v>0.8</v>
      </c>
      <c r="M109" s="47">
        <v>0.8</v>
      </c>
      <c r="N109" s="47">
        <v>0.6</v>
      </c>
      <c r="O109" s="24">
        <f t="shared" si="10"/>
        <v>5.9999999999999991</v>
      </c>
      <c r="P109" s="25">
        <f t="shared" si="11"/>
        <v>18</v>
      </c>
      <c r="R109" s="14"/>
    </row>
    <row r="110" spans="1:18">
      <c r="A110" s="5">
        <v>105</v>
      </c>
      <c r="B110" s="2" t="s">
        <v>147</v>
      </c>
      <c r="C110" s="39" t="s">
        <v>21</v>
      </c>
      <c r="D110" s="43">
        <v>1.5</v>
      </c>
      <c r="E110" s="10">
        <v>0.5</v>
      </c>
      <c r="F110" s="20" t="s">
        <v>43</v>
      </c>
      <c r="G110" s="24">
        <f t="shared" si="9"/>
        <v>1.7</v>
      </c>
      <c r="H110" s="47">
        <v>0.4</v>
      </c>
      <c r="I110" s="47">
        <v>0.4</v>
      </c>
      <c r="J110" s="47">
        <v>0.4</v>
      </c>
      <c r="K110" s="47">
        <v>1</v>
      </c>
      <c r="L110" s="47">
        <v>0.6</v>
      </c>
      <c r="M110" s="47">
        <v>0.4</v>
      </c>
      <c r="N110" s="47">
        <v>0.4</v>
      </c>
      <c r="O110" s="24">
        <f t="shared" si="10"/>
        <v>3.6</v>
      </c>
      <c r="P110" s="25">
        <f t="shared" si="11"/>
        <v>6.8000000000000007</v>
      </c>
      <c r="R110" s="14"/>
    </row>
    <row r="111" spans="1:18">
      <c r="A111" s="5">
        <v>106</v>
      </c>
      <c r="B111" s="2" t="s">
        <v>148</v>
      </c>
      <c r="C111" s="39" t="s">
        <v>19</v>
      </c>
      <c r="D111" s="43">
        <v>7.5</v>
      </c>
      <c r="E111" s="10">
        <v>4</v>
      </c>
      <c r="F111" s="20" t="s">
        <v>41</v>
      </c>
      <c r="G111" s="24">
        <f t="shared" si="9"/>
        <v>8</v>
      </c>
      <c r="H111" s="47">
        <v>0.6</v>
      </c>
      <c r="I111" s="47">
        <v>0.6</v>
      </c>
      <c r="J111" s="47">
        <v>0.6</v>
      </c>
      <c r="K111" s="47">
        <v>1.4</v>
      </c>
      <c r="L111" s="47">
        <v>1.2</v>
      </c>
      <c r="M111" s="47">
        <v>1</v>
      </c>
      <c r="N111" s="47">
        <v>1.4</v>
      </c>
      <c r="O111" s="24">
        <f t="shared" si="10"/>
        <v>6.7999999999999989</v>
      </c>
      <c r="P111" s="25">
        <f t="shared" si="11"/>
        <v>22.299999999999997</v>
      </c>
      <c r="R111" s="14"/>
    </row>
    <row r="112" spans="1:18">
      <c r="A112" s="5">
        <v>107</v>
      </c>
      <c r="B112" s="2" t="s">
        <v>149</v>
      </c>
      <c r="C112" s="39" t="s">
        <v>19</v>
      </c>
      <c r="D112" s="43">
        <v>6.75</v>
      </c>
      <c r="E112" s="10">
        <v>3</v>
      </c>
      <c r="F112" s="20" t="s">
        <v>31</v>
      </c>
      <c r="G112" s="24">
        <f t="shared" si="9"/>
        <v>4.8</v>
      </c>
      <c r="H112" s="47">
        <v>0.6</v>
      </c>
      <c r="I112" s="47">
        <v>0</v>
      </c>
      <c r="J112" s="47">
        <v>0.4</v>
      </c>
      <c r="K112" s="47">
        <v>1</v>
      </c>
      <c r="L112" s="47">
        <v>1.2</v>
      </c>
      <c r="M112" s="47">
        <v>1</v>
      </c>
      <c r="N112" s="47">
        <v>0.8</v>
      </c>
      <c r="O112" s="24">
        <f t="shared" si="10"/>
        <v>5</v>
      </c>
      <c r="P112" s="25">
        <f t="shared" si="11"/>
        <v>16.55</v>
      </c>
      <c r="R112" s="14"/>
    </row>
    <row r="113" spans="1:18">
      <c r="A113" s="5">
        <v>108</v>
      </c>
      <c r="B113" s="2" t="s">
        <v>150</v>
      </c>
      <c r="C113" s="39" t="s">
        <v>22</v>
      </c>
      <c r="D113" s="43">
        <v>6.5</v>
      </c>
      <c r="E113" s="10">
        <v>2.5</v>
      </c>
      <c r="F113" s="20" t="s">
        <v>39</v>
      </c>
      <c r="G113" s="24">
        <f t="shared" si="9"/>
        <v>6.1</v>
      </c>
      <c r="H113" s="47">
        <v>0.4</v>
      </c>
      <c r="I113" s="47">
        <v>0.2</v>
      </c>
      <c r="J113" s="47">
        <v>0.8</v>
      </c>
      <c r="K113" s="47">
        <v>0.8</v>
      </c>
      <c r="L113" s="47">
        <v>1</v>
      </c>
      <c r="M113" s="47">
        <v>0.8</v>
      </c>
      <c r="N113" s="47">
        <v>1</v>
      </c>
      <c r="O113" s="24">
        <f t="shared" si="10"/>
        <v>5</v>
      </c>
      <c r="P113" s="25">
        <f t="shared" si="11"/>
        <v>17.600000000000001</v>
      </c>
      <c r="R113" s="14"/>
    </row>
    <row r="114" spans="1:18">
      <c r="A114" s="5">
        <v>109</v>
      </c>
      <c r="B114" s="2" t="s">
        <v>151</v>
      </c>
      <c r="C114" s="39" t="s">
        <v>21</v>
      </c>
      <c r="D114" s="43">
        <v>5.25</v>
      </c>
      <c r="E114" s="10">
        <v>1</v>
      </c>
      <c r="F114" s="20" t="s">
        <v>30</v>
      </c>
      <c r="G114" s="24">
        <f t="shared" si="9"/>
        <v>3</v>
      </c>
      <c r="H114" s="47">
        <v>0.4</v>
      </c>
      <c r="I114" s="47">
        <v>0.6</v>
      </c>
      <c r="J114" s="47">
        <v>1.2</v>
      </c>
      <c r="K114" s="47">
        <v>1.4</v>
      </c>
      <c r="L114" s="47">
        <v>1</v>
      </c>
      <c r="M114" s="47">
        <v>0.6</v>
      </c>
      <c r="N114" s="47">
        <v>0.8</v>
      </c>
      <c r="O114" s="24">
        <f t="shared" si="10"/>
        <v>5.9999999999999991</v>
      </c>
      <c r="P114" s="25">
        <f t="shared" si="11"/>
        <v>14.25</v>
      </c>
      <c r="R114" s="14"/>
    </row>
    <row r="115" spans="1:18">
      <c r="A115" s="5">
        <v>110</v>
      </c>
      <c r="B115" s="2" t="s">
        <v>152</v>
      </c>
      <c r="C115" s="39" t="s">
        <v>20</v>
      </c>
      <c r="D115" s="43">
        <v>7.25</v>
      </c>
      <c r="E115" s="10">
        <v>1.5</v>
      </c>
      <c r="F115" s="20" t="s">
        <v>43</v>
      </c>
      <c r="G115" s="24">
        <f t="shared" si="9"/>
        <v>2.7</v>
      </c>
      <c r="H115" s="47">
        <v>0.2</v>
      </c>
      <c r="I115" s="47">
        <v>0.2</v>
      </c>
      <c r="J115" s="47">
        <v>0.8</v>
      </c>
      <c r="K115" s="47">
        <v>1.4</v>
      </c>
      <c r="L115" s="47">
        <v>1.2</v>
      </c>
      <c r="M115" s="47">
        <v>0.8</v>
      </c>
      <c r="N115" s="47">
        <v>0.2</v>
      </c>
      <c r="O115" s="24">
        <f t="shared" si="10"/>
        <v>4.8</v>
      </c>
      <c r="P115" s="25">
        <f t="shared" si="11"/>
        <v>14.75</v>
      </c>
      <c r="R115" s="14"/>
    </row>
    <row r="116" spans="1:18">
      <c r="A116" s="5">
        <v>111</v>
      </c>
      <c r="B116" s="2" t="s">
        <v>153</v>
      </c>
      <c r="C116" s="39" t="s">
        <v>22</v>
      </c>
      <c r="D116" s="43">
        <v>4.75</v>
      </c>
      <c r="E116" s="10">
        <v>1.25</v>
      </c>
      <c r="F116" s="20" t="s">
        <v>31</v>
      </c>
      <c r="G116" s="24">
        <f t="shared" si="9"/>
        <v>3.05</v>
      </c>
      <c r="H116" s="47">
        <v>0.6</v>
      </c>
      <c r="I116" s="47">
        <v>0.2</v>
      </c>
      <c r="J116" s="47">
        <v>0</v>
      </c>
      <c r="K116" s="47">
        <v>0.8</v>
      </c>
      <c r="L116" s="47">
        <v>1</v>
      </c>
      <c r="M116" s="47">
        <v>0.6</v>
      </c>
      <c r="N116" s="47">
        <v>0.4</v>
      </c>
      <c r="O116" s="24">
        <f t="shared" si="10"/>
        <v>3.6</v>
      </c>
      <c r="P116" s="25">
        <f t="shared" si="11"/>
        <v>11.4</v>
      </c>
      <c r="R116" s="14"/>
    </row>
    <row r="117" spans="1:18">
      <c r="A117" s="5">
        <v>112</v>
      </c>
      <c r="B117" s="2" t="s">
        <v>154</v>
      </c>
      <c r="C117" s="39" t="s">
        <v>20</v>
      </c>
      <c r="D117" s="43">
        <v>5</v>
      </c>
      <c r="E117" s="10">
        <v>2</v>
      </c>
      <c r="F117" s="20" t="s">
        <v>46</v>
      </c>
      <c r="G117" s="24">
        <f t="shared" si="9"/>
        <v>5</v>
      </c>
      <c r="H117" s="47">
        <v>0.6</v>
      </c>
      <c r="I117" s="47">
        <v>0.6</v>
      </c>
      <c r="J117" s="47">
        <v>1.4</v>
      </c>
      <c r="K117" s="47">
        <v>1.4</v>
      </c>
      <c r="L117" s="47">
        <v>0.8</v>
      </c>
      <c r="M117" s="47">
        <v>0.6</v>
      </c>
      <c r="N117" s="47">
        <v>0.4</v>
      </c>
      <c r="O117" s="24">
        <f t="shared" si="10"/>
        <v>5.8</v>
      </c>
      <c r="P117" s="25">
        <f t="shared" si="11"/>
        <v>15.8</v>
      </c>
      <c r="R117" s="14"/>
    </row>
    <row r="118" spans="1:18">
      <c r="A118" s="5">
        <v>113</v>
      </c>
      <c r="B118" s="2" t="s">
        <v>155</v>
      </c>
      <c r="C118" s="39" t="s">
        <v>20</v>
      </c>
      <c r="D118" s="43">
        <v>2</v>
      </c>
      <c r="E118" s="10">
        <v>1.25</v>
      </c>
      <c r="F118" s="20" t="s">
        <v>47</v>
      </c>
      <c r="G118" s="24">
        <f t="shared" si="9"/>
        <v>3.45</v>
      </c>
      <c r="H118" s="47">
        <v>0.6</v>
      </c>
      <c r="I118" s="47">
        <v>0.8</v>
      </c>
      <c r="J118" s="47">
        <v>0.6</v>
      </c>
      <c r="K118" s="47">
        <v>1</v>
      </c>
      <c r="L118" s="47">
        <v>1</v>
      </c>
      <c r="M118" s="47">
        <v>0.6</v>
      </c>
      <c r="N118" s="47">
        <v>1.2</v>
      </c>
      <c r="O118" s="24">
        <f t="shared" si="10"/>
        <v>5.8</v>
      </c>
      <c r="P118" s="25">
        <f t="shared" si="11"/>
        <v>11.25</v>
      </c>
      <c r="R118" s="14"/>
    </row>
    <row r="119" spans="1:18">
      <c r="A119" s="5">
        <v>114</v>
      </c>
      <c r="B119" s="2" t="s">
        <v>156</v>
      </c>
      <c r="C119" s="39" t="s">
        <v>21</v>
      </c>
      <c r="D119" s="43">
        <v>2.5</v>
      </c>
      <c r="E119" s="10">
        <v>0.5</v>
      </c>
      <c r="F119" s="20" t="s">
        <v>31</v>
      </c>
      <c r="G119" s="24">
        <f t="shared" si="9"/>
        <v>2.2999999999999998</v>
      </c>
      <c r="H119" s="47">
        <v>0.8</v>
      </c>
      <c r="I119" s="47">
        <v>0.4</v>
      </c>
      <c r="J119" s="47">
        <v>0.2</v>
      </c>
      <c r="K119" s="47">
        <v>0.8</v>
      </c>
      <c r="L119" s="47">
        <v>0.6</v>
      </c>
      <c r="M119" s="47">
        <v>0.6</v>
      </c>
      <c r="N119" s="47">
        <v>0.2</v>
      </c>
      <c r="O119" s="24">
        <f t="shared" si="10"/>
        <v>3.6000000000000005</v>
      </c>
      <c r="P119" s="25">
        <f t="shared" si="11"/>
        <v>8.4</v>
      </c>
      <c r="R119" s="14"/>
    </row>
    <row r="120" spans="1:18">
      <c r="A120" s="5">
        <v>115</v>
      </c>
      <c r="B120" s="2" t="s">
        <v>157</v>
      </c>
      <c r="C120" s="39" t="s">
        <v>19</v>
      </c>
      <c r="D120" s="43">
        <v>7</v>
      </c>
      <c r="E120" s="10">
        <v>2.75</v>
      </c>
      <c r="F120" s="20" t="s">
        <v>32</v>
      </c>
      <c r="G120" s="24">
        <f t="shared" si="9"/>
        <v>6.15</v>
      </c>
      <c r="H120" s="47">
        <v>0.6</v>
      </c>
      <c r="I120" s="47">
        <v>0.6</v>
      </c>
      <c r="J120" s="47">
        <v>1.4</v>
      </c>
      <c r="K120" s="47">
        <v>1.4</v>
      </c>
      <c r="L120" s="47">
        <v>1</v>
      </c>
      <c r="M120" s="47">
        <v>0.8</v>
      </c>
      <c r="N120" s="47">
        <v>1.6</v>
      </c>
      <c r="O120" s="24">
        <f t="shared" si="10"/>
        <v>7.4</v>
      </c>
      <c r="P120" s="25">
        <f t="shared" si="11"/>
        <v>20.55</v>
      </c>
      <c r="R120" s="14"/>
    </row>
    <row r="121" spans="1:18">
      <c r="A121" s="5">
        <v>116</v>
      </c>
      <c r="B121" s="2" t="s">
        <v>16</v>
      </c>
      <c r="C121" s="39" t="s">
        <v>19</v>
      </c>
      <c r="D121" s="43">
        <v>7.25</v>
      </c>
      <c r="E121" s="10">
        <v>4</v>
      </c>
      <c r="F121" s="20" t="s">
        <v>40</v>
      </c>
      <c r="G121" s="24">
        <f t="shared" si="9"/>
        <v>8.4</v>
      </c>
      <c r="H121" s="47">
        <v>0.6</v>
      </c>
      <c r="I121" s="47">
        <v>1.2</v>
      </c>
      <c r="J121" s="47">
        <v>1.2</v>
      </c>
      <c r="K121" s="47">
        <v>1.4</v>
      </c>
      <c r="L121" s="47">
        <v>1.2</v>
      </c>
      <c r="M121" s="47">
        <v>1</v>
      </c>
      <c r="N121" s="47">
        <v>0.8</v>
      </c>
      <c r="O121" s="24">
        <f t="shared" si="10"/>
        <v>7.4</v>
      </c>
      <c r="P121" s="25">
        <f t="shared" si="11"/>
        <v>23.05</v>
      </c>
      <c r="R121" s="14"/>
    </row>
    <row r="122" spans="1:18">
      <c r="A122" s="5">
        <v>117</v>
      </c>
      <c r="B122" s="2" t="s">
        <v>158</v>
      </c>
      <c r="C122" s="39" t="s">
        <v>22</v>
      </c>
      <c r="D122" s="43">
        <v>4.25</v>
      </c>
      <c r="E122" s="10">
        <v>0.5</v>
      </c>
      <c r="F122" s="20" t="s">
        <v>38</v>
      </c>
      <c r="G122" s="24">
        <f t="shared" si="9"/>
        <v>1.9</v>
      </c>
      <c r="H122" s="47">
        <v>0.4</v>
      </c>
      <c r="I122" s="47">
        <v>0.4</v>
      </c>
      <c r="J122" s="47">
        <v>0.6</v>
      </c>
      <c r="K122" s="47">
        <v>0.4</v>
      </c>
      <c r="L122" s="47">
        <v>0.8</v>
      </c>
      <c r="M122" s="47">
        <v>1</v>
      </c>
      <c r="N122" s="47">
        <v>0.2</v>
      </c>
      <c r="O122" s="24">
        <f t="shared" si="10"/>
        <v>3.8</v>
      </c>
      <c r="P122" s="25">
        <f t="shared" si="11"/>
        <v>9.9499999999999993</v>
      </c>
      <c r="R122" s="14"/>
    </row>
    <row r="123" spans="1:18">
      <c r="A123" s="5">
        <v>118</v>
      </c>
      <c r="B123" s="2" t="s">
        <v>159</v>
      </c>
      <c r="C123" s="39" t="s">
        <v>21</v>
      </c>
      <c r="D123" s="43">
        <v>5</v>
      </c>
      <c r="E123" s="10">
        <v>0.75</v>
      </c>
      <c r="F123" s="20" t="s">
        <v>38</v>
      </c>
      <c r="G123" s="24">
        <f t="shared" si="9"/>
        <v>2.15</v>
      </c>
      <c r="H123" s="47">
        <v>0.8</v>
      </c>
      <c r="I123" s="47">
        <v>0.4</v>
      </c>
      <c r="J123" s="47">
        <v>0.4</v>
      </c>
      <c r="K123" s="47">
        <v>0.4</v>
      </c>
      <c r="L123" s="47">
        <v>0.8</v>
      </c>
      <c r="M123" s="47">
        <v>0.6</v>
      </c>
      <c r="N123" s="47">
        <v>1</v>
      </c>
      <c r="O123" s="24">
        <f t="shared" si="10"/>
        <v>4.4000000000000004</v>
      </c>
      <c r="P123" s="25">
        <f t="shared" si="11"/>
        <v>11.55</v>
      </c>
      <c r="R123" s="14"/>
    </row>
    <row r="124" spans="1:18">
      <c r="A124" s="5">
        <v>119</v>
      </c>
      <c r="B124" s="2" t="s">
        <v>160</v>
      </c>
      <c r="C124" s="39" t="s">
        <v>21</v>
      </c>
      <c r="D124" s="43">
        <v>2.25</v>
      </c>
      <c r="E124" s="10">
        <v>0.5</v>
      </c>
      <c r="F124" s="20" t="s">
        <v>176</v>
      </c>
      <c r="G124" s="24">
        <f t="shared" si="9"/>
        <v>1.1000000000000001</v>
      </c>
      <c r="H124" s="47">
        <v>0.4</v>
      </c>
      <c r="I124" s="47">
        <v>0</v>
      </c>
      <c r="J124" s="47">
        <v>0</v>
      </c>
      <c r="K124" s="47">
        <v>0.4</v>
      </c>
      <c r="L124" s="47">
        <v>0.6</v>
      </c>
      <c r="M124" s="47">
        <v>0.8</v>
      </c>
      <c r="N124" s="47">
        <v>0.6</v>
      </c>
      <c r="O124" s="24">
        <f t="shared" si="10"/>
        <v>2.8000000000000003</v>
      </c>
      <c r="P124" s="25">
        <f t="shared" si="11"/>
        <v>6.15</v>
      </c>
      <c r="R124" s="14"/>
    </row>
    <row r="125" spans="1:18">
      <c r="A125" s="5">
        <v>120</v>
      </c>
      <c r="B125" s="2" t="s">
        <v>161</v>
      </c>
      <c r="C125" s="39" t="s">
        <v>22</v>
      </c>
      <c r="D125" s="43">
        <v>3.25</v>
      </c>
      <c r="E125" s="10">
        <v>1.75</v>
      </c>
      <c r="F125" s="20" t="s">
        <v>47</v>
      </c>
      <c r="G125" s="24">
        <f t="shared" si="9"/>
        <v>3.95</v>
      </c>
      <c r="H125" s="12">
        <v>0.4</v>
      </c>
      <c r="I125" s="13">
        <v>0.2</v>
      </c>
      <c r="J125" s="29">
        <v>0</v>
      </c>
      <c r="K125" s="13">
        <v>0.4</v>
      </c>
      <c r="L125" s="13">
        <v>0.8</v>
      </c>
      <c r="M125" s="13">
        <v>0.6</v>
      </c>
      <c r="N125" s="13">
        <v>0.8</v>
      </c>
      <c r="O125" s="24">
        <f t="shared" si="10"/>
        <v>3.2</v>
      </c>
      <c r="P125" s="25">
        <f t="shared" si="11"/>
        <v>10.4</v>
      </c>
      <c r="R125" s="14"/>
    </row>
    <row r="126" spans="1:18">
      <c r="A126" s="5">
        <v>121</v>
      </c>
      <c r="B126" s="2" t="s">
        <v>162</v>
      </c>
      <c r="C126" s="39" t="s">
        <v>19</v>
      </c>
      <c r="D126" s="43">
        <v>5.75</v>
      </c>
      <c r="E126" s="10">
        <v>4</v>
      </c>
      <c r="F126" s="20" t="s">
        <v>36</v>
      </c>
      <c r="G126" s="24">
        <f t="shared" si="9"/>
        <v>8.6</v>
      </c>
      <c r="H126" s="12">
        <v>0.8</v>
      </c>
      <c r="I126" s="13">
        <v>1</v>
      </c>
      <c r="J126" s="29">
        <v>1.2</v>
      </c>
      <c r="K126" s="13">
        <v>1.2</v>
      </c>
      <c r="L126" s="13">
        <v>1</v>
      </c>
      <c r="M126" s="13">
        <v>0.4</v>
      </c>
      <c r="N126" s="13">
        <v>0.6</v>
      </c>
      <c r="O126" s="24">
        <f t="shared" si="10"/>
        <v>6.2</v>
      </c>
      <c r="P126" s="25">
        <f t="shared" si="11"/>
        <v>20.55</v>
      </c>
      <c r="R126" s="14"/>
    </row>
    <row r="127" spans="1:18">
      <c r="A127" s="5">
        <v>122</v>
      </c>
      <c r="B127" s="2" t="s">
        <v>163</v>
      </c>
      <c r="C127" s="39" t="s">
        <v>22</v>
      </c>
      <c r="D127" s="43">
        <v>3.25</v>
      </c>
      <c r="E127" s="10">
        <v>2.5</v>
      </c>
      <c r="F127" s="20" t="s">
        <v>46</v>
      </c>
      <c r="G127" s="24">
        <f t="shared" si="9"/>
        <v>5.5</v>
      </c>
      <c r="H127" s="12">
        <v>0.6</v>
      </c>
      <c r="I127" s="13">
        <v>0.8</v>
      </c>
      <c r="J127" s="29">
        <v>0.2</v>
      </c>
      <c r="K127" s="13">
        <v>1.2</v>
      </c>
      <c r="L127" s="13">
        <v>1</v>
      </c>
      <c r="M127" s="13">
        <v>0.8</v>
      </c>
      <c r="N127" s="13">
        <v>0.4</v>
      </c>
      <c r="O127" s="24">
        <f t="shared" si="10"/>
        <v>5</v>
      </c>
      <c r="P127" s="25">
        <f t="shared" si="11"/>
        <v>13.75</v>
      </c>
      <c r="R127" s="14"/>
    </row>
    <row r="128" spans="1:18">
      <c r="A128" s="5">
        <v>123</v>
      </c>
      <c r="B128" s="2" t="s">
        <v>164</v>
      </c>
      <c r="C128" s="39" t="s">
        <v>20</v>
      </c>
      <c r="D128" s="43">
        <v>2.75</v>
      </c>
      <c r="E128" s="10">
        <v>2.75</v>
      </c>
      <c r="F128" s="20" t="s">
        <v>33</v>
      </c>
      <c r="G128" s="24">
        <f t="shared" si="9"/>
        <v>6.55</v>
      </c>
      <c r="H128" s="12">
        <v>0.6</v>
      </c>
      <c r="I128" s="13">
        <v>0</v>
      </c>
      <c r="J128" s="29">
        <v>0.2</v>
      </c>
      <c r="K128" s="13">
        <v>1.2</v>
      </c>
      <c r="L128" s="13">
        <v>1</v>
      </c>
      <c r="M128" s="13">
        <v>0.8</v>
      </c>
      <c r="N128" s="13">
        <v>0.4</v>
      </c>
      <c r="O128" s="24">
        <f t="shared" si="10"/>
        <v>4.2</v>
      </c>
      <c r="P128" s="25">
        <f t="shared" si="11"/>
        <v>13.5</v>
      </c>
      <c r="R128" s="14"/>
    </row>
    <row r="129" spans="1:18">
      <c r="A129" s="5">
        <v>124</v>
      </c>
      <c r="B129" s="2" t="s">
        <v>165</v>
      </c>
      <c r="C129" s="39" t="s">
        <v>19</v>
      </c>
      <c r="D129" s="43">
        <v>4.25</v>
      </c>
      <c r="E129" s="10">
        <v>3.25</v>
      </c>
      <c r="F129" s="20" t="s">
        <v>40</v>
      </c>
      <c r="G129" s="24">
        <f t="shared" si="9"/>
        <v>7.65</v>
      </c>
      <c r="H129" s="12">
        <v>0.6</v>
      </c>
      <c r="I129" s="13">
        <v>1.2</v>
      </c>
      <c r="J129" s="29">
        <v>0.2</v>
      </c>
      <c r="K129" s="13">
        <v>1.2</v>
      </c>
      <c r="L129" s="13">
        <v>1.2</v>
      </c>
      <c r="M129" s="13">
        <v>0.6</v>
      </c>
      <c r="N129" s="13">
        <v>0.6</v>
      </c>
      <c r="O129" s="24">
        <f t="shared" si="10"/>
        <v>5.5999999999999988</v>
      </c>
      <c r="P129" s="25">
        <f t="shared" si="11"/>
        <v>17.5</v>
      </c>
      <c r="R129" s="14"/>
    </row>
    <row r="130" spans="1:18">
      <c r="A130" s="5">
        <v>125</v>
      </c>
      <c r="B130" s="2" t="s">
        <v>166</v>
      </c>
      <c r="C130" s="39" t="s">
        <v>20</v>
      </c>
      <c r="D130" s="43">
        <v>4.75</v>
      </c>
      <c r="E130" s="10">
        <v>3.25</v>
      </c>
      <c r="F130" s="20" t="s">
        <v>35</v>
      </c>
      <c r="G130" s="24">
        <f t="shared" si="9"/>
        <v>6.45</v>
      </c>
      <c r="H130" s="12">
        <v>0.6</v>
      </c>
      <c r="I130" s="13">
        <v>0.6</v>
      </c>
      <c r="J130" s="29">
        <v>1.4</v>
      </c>
      <c r="K130" s="13">
        <v>1</v>
      </c>
      <c r="L130" s="13">
        <v>1</v>
      </c>
      <c r="M130" s="13">
        <v>0.8</v>
      </c>
      <c r="N130" s="13">
        <v>1</v>
      </c>
      <c r="O130" s="24">
        <f t="shared" si="10"/>
        <v>6.3999999999999995</v>
      </c>
      <c r="P130" s="25">
        <f t="shared" si="11"/>
        <v>17.599999999999998</v>
      </c>
      <c r="R130" s="14"/>
    </row>
    <row r="131" spans="1:18">
      <c r="A131" s="5">
        <v>126</v>
      </c>
      <c r="B131" s="2" t="s">
        <v>167</v>
      </c>
      <c r="C131" s="39" t="s">
        <v>21</v>
      </c>
      <c r="D131" s="43">
        <v>4.75</v>
      </c>
      <c r="E131" s="10">
        <v>0.5</v>
      </c>
      <c r="F131" s="20" t="s">
        <v>29</v>
      </c>
      <c r="G131" s="24">
        <f t="shared" si="9"/>
        <v>2.1</v>
      </c>
      <c r="H131" s="10">
        <v>0.6</v>
      </c>
      <c r="I131" s="11">
        <v>0</v>
      </c>
      <c r="J131" s="30">
        <v>0.6</v>
      </c>
      <c r="K131" s="11">
        <v>0.6</v>
      </c>
      <c r="L131" s="11">
        <v>0.8</v>
      </c>
      <c r="M131" s="11">
        <v>0.6</v>
      </c>
      <c r="N131" s="11">
        <v>0.8</v>
      </c>
      <c r="O131" s="24">
        <f t="shared" si="10"/>
        <v>4</v>
      </c>
      <c r="P131" s="25">
        <f t="shared" si="11"/>
        <v>10.85</v>
      </c>
      <c r="R131" s="14"/>
    </row>
    <row r="132" spans="1:18">
      <c r="A132" s="5">
        <v>127</v>
      </c>
      <c r="B132" s="2" t="s">
        <v>168</v>
      </c>
      <c r="C132" s="39" t="s">
        <v>21</v>
      </c>
      <c r="D132" s="43">
        <v>3</v>
      </c>
      <c r="E132" s="10">
        <v>0.5</v>
      </c>
      <c r="F132" s="20" t="s">
        <v>31</v>
      </c>
      <c r="G132" s="24">
        <f t="shared" si="9"/>
        <v>2.2999999999999998</v>
      </c>
      <c r="H132" s="12">
        <v>0.8</v>
      </c>
      <c r="I132" s="13">
        <v>0.6</v>
      </c>
      <c r="J132" s="29">
        <v>0.4</v>
      </c>
      <c r="K132" s="13">
        <v>0.8</v>
      </c>
      <c r="L132" s="13">
        <v>1</v>
      </c>
      <c r="M132" s="13">
        <v>0.8</v>
      </c>
      <c r="N132" s="13">
        <v>0.2</v>
      </c>
      <c r="O132" s="24">
        <f t="shared" si="10"/>
        <v>4.5999999999999996</v>
      </c>
      <c r="P132" s="25">
        <f t="shared" si="11"/>
        <v>9.8999999999999986</v>
      </c>
      <c r="R132" s="14"/>
    </row>
    <row r="133" spans="1:18">
      <c r="A133" s="5">
        <v>128</v>
      </c>
      <c r="B133" s="2" t="s">
        <v>169</v>
      </c>
      <c r="C133" s="39" t="s">
        <v>19</v>
      </c>
      <c r="D133" s="43">
        <v>6</v>
      </c>
      <c r="E133" s="10">
        <v>3</v>
      </c>
      <c r="F133" s="20" t="s">
        <v>40</v>
      </c>
      <c r="G133" s="24">
        <f t="shared" ref="G133:G138" si="12">+E133+F133</f>
        <v>7.4</v>
      </c>
      <c r="H133" s="12">
        <v>0.8</v>
      </c>
      <c r="I133" s="13">
        <v>1.2</v>
      </c>
      <c r="J133" s="29">
        <v>1.2</v>
      </c>
      <c r="K133" s="13">
        <v>1</v>
      </c>
      <c r="L133" s="13">
        <v>1.2</v>
      </c>
      <c r="M133" s="13">
        <v>1.2</v>
      </c>
      <c r="N133" s="13">
        <v>0.4</v>
      </c>
      <c r="O133" s="24">
        <f t="shared" ref="O133:O138" si="13">+H133+I133+J133+K133+L133+M133+N133</f>
        <v>7.0000000000000009</v>
      </c>
      <c r="P133" s="25">
        <f t="shared" ref="P133:P138" si="14">+D133+G133+O133</f>
        <v>20.400000000000002</v>
      </c>
      <c r="R133" s="14"/>
    </row>
    <row r="134" spans="1:18">
      <c r="A134" s="5">
        <v>129</v>
      </c>
      <c r="B134" s="2" t="s">
        <v>170</v>
      </c>
      <c r="C134" s="39" t="s">
        <v>20</v>
      </c>
      <c r="D134" s="43">
        <v>2.75</v>
      </c>
      <c r="E134" s="10">
        <v>0.75</v>
      </c>
      <c r="F134" s="20" t="s">
        <v>38</v>
      </c>
      <c r="G134" s="24">
        <f t="shared" si="12"/>
        <v>2.15</v>
      </c>
      <c r="H134" s="10">
        <v>0.2</v>
      </c>
      <c r="I134" s="11">
        <v>0.4</v>
      </c>
      <c r="J134" s="30">
        <v>0.2</v>
      </c>
      <c r="K134" s="11">
        <v>0.4</v>
      </c>
      <c r="L134" s="11">
        <v>1</v>
      </c>
      <c r="M134" s="11">
        <v>0.4</v>
      </c>
      <c r="N134" s="11">
        <v>0.2</v>
      </c>
      <c r="O134" s="24">
        <f t="shared" si="13"/>
        <v>2.8000000000000003</v>
      </c>
      <c r="P134" s="25">
        <f t="shared" si="14"/>
        <v>7.7000000000000011</v>
      </c>
      <c r="R134" s="14"/>
    </row>
    <row r="135" spans="1:18">
      <c r="A135" s="5">
        <v>130</v>
      </c>
      <c r="B135" s="2" t="s">
        <v>171</v>
      </c>
      <c r="C135" s="39" t="s">
        <v>21</v>
      </c>
      <c r="D135" s="43">
        <v>1.75</v>
      </c>
      <c r="E135" s="10">
        <v>1</v>
      </c>
      <c r="F135" s="20" t="s">
        <v>31</v>
      </c>
      <c r="G135" s="24">
        <f t="shared" si="12"/>
        <v>2.8</v>
      </c>
      <c r="H135" s="12">
        <v>0.2</v>
      </c>
      <c r="I135" s="13">
        <v>0.2</v>
      </c>
      <c r="J135" s="29">
        <v>0.8</v>
      </c>
      <c r="K135" s="13">
        <v>1</v>
      </c>
      <c r="L135" s="13">
        <v>1</v>
      </c>
      <c r="M135" s="13">
        <v>0.6</v>
      </c>
      <c r="N135" s="13">
        <v>0.6</v>
      </c>
      <c r="O135" s="24">
        <f t="shared" si="13"/>
        <v>4.4000000000000004</v>
      </c>
      <c r="P135" s="25">
        <f t="shared" si="14"/>
        <v>8.9499999999999993</v>
      </c>
      <c r="R135" s="14"/>
    </row>
    <row r="136" spans="1:18">
      <c r="A136" s="5">
        <v>131</v>
      </c>
      <c r="B136" s="2" t="s">
        <v>172</v>
      </c>
      <c r="C136" s="42" t="s">
        <v>21</v>
      </c>
      <c r="D136" s="46">
        <v>2.5</v>
      </c>
      <c r="E136" s="10">
        <v>1.25</v>
      </c>
      <c r="F136" s="21" t="s">
        <v>31</v>
      </c>
      <c r="G136" s="24">
        <f t="shared" si="12"/>
        <v>3.05</v>
      </c>
      <c r="H136" s="12">
        <v>0.2</v>
      </c>
      <c r="I136" s="13">
        <v>0.2</v>
      </c>
      <c r="J136" s="29">
        <v>0.4</v>
      </c>
      <c r="K136" s="13">
        <v>0.2</v>
      </c>
      <c r="L136" s="13">
        <v>0.6</v>
      </c>
      <c r="M136" s="13">
        <v>0.6</v>
      </c>
      <c r="N136" s="13">
        <v>0</v>
      </c>
      <c r="O136" s="24">
        <f t="shared" si="13"/>
        <v>2.2000000000000002</v>
      </c>
      <c r="P136" s="25">
        <f t="shared" si="14"/>
        <v>7.75</v>
      </c>
      <c r="R136" s="14"/>
    </row>
    <row r="137" spans="1:18">
      <c r="A137" s="5">
        <v>132</v>
      </c>
      <c r="B137" s="2" t="s">
        <v>173</v>
      </c>
      <c r="C137" s="39" t="s">
        <v>19</v>
      </c>
      <c r="D137" s="43">
        <v>7</v>
      </c>
      <c r="E137" s="10">
        <v>4.25</v>
      </c>
      <c r="F137" s="20" t="s">
        <v>49</v>
      </c>
      <c r="G137" s="24">
        <f t="shared" si="12"/>
        <v>9.0500000000000007</v>
      </c>
      <c r="H137" s="12">
        <v>1</v>
      </c>
      <c r="I137" s="13">
        <v>1</v>
      </c>
      <c r="J137" s="29">
        <v>1.2</v>
      </c>
      <c r="K137" s="13">
        <v>1.2</v>
      </c>
      <c r="L137" s="13">
        <v>1</v>
      </c>
      <c r="M137" s="13">
        <v>1.2</v>
      </c>
      <c r="N137" s="13">
        <v>1.4</v>
      </c>
      <c r="O137" s="24">
        <f t="shared" si="13"/>
        <v>8</v>
      </c>
      <c r="P137" s="25">
        <f t="shared" si="14"/>
        <v>24.05</v>
      </c>
      <c r="R137" s="14"/>
    </row>
    <row r="138" spans="1:18">
      <c r="A138" s="5">
        <v>133</v>
      </c>
      <c r="B138" s="2" t="s">
        <v>174</v>
      </c>
      <c r="C138" s="39" t="s">
        <v>19</v>
      </c>
      <c r="D138" s="43">
        <v>5.25</v>
      </c>
      <c r="E138" s="10">
        <v>3</v>
      </c>
      <c r="F138" s="20" t="s">
        <v>34</v>
      </c>
      <c r="G138" s="24">
        <f t="shared" si="12"/>
        <v>7.2</v>
      </c>
      <c r="H138" s="12">
        <v>0.8</v>
      </c>
      <c r="I138" s="13">
        <v>1</v>
      </c>
      <c r="J138" s="29">
        <v>1</v>
      </c>
      <c r="K138" s="13">
        <v>0.8</v>
      </c>
      <c r="L138" s="13">
        <v>0.8</v>
      </c>
      <c r="M138" s="13">
        <v>0.8</v>
      </c>
      <c r="N138" s="13">
        <v>1.6</v>
      </c>
      <c r="O138" s="24">
        <f t="shared" si="13"/>
        <v>6.7999999999999989</v>
      </c>
      <c r="P138" s="25">
        <f t="shared" si="14"/>
        <v>19.25</v>
      </c>
      <c r="R138" s="14"/>
    </row>
  </sheetData>
  <sortState ref="B7:P145">
    <sortCondition descending="1" ref="P7:P145"/>
  </sortState>
  <mergeCells count="8">
    <mergeCell ref="P4:P5"/>
    <mergeCell ref="A2:P2"/>
    <mergeCell ref="H4:O4"/>
    <mergeCell ref="C4:C5"/>
    <mergeCell ref="D4:D5"/>
    <mergeCell ref="B4:B5"/>
    <mergeCell ref="A4:A5"/>
    <mergeCell ref="E4:G4"/>
  </mergeCells>
  <pageMargins left="0.23622047244094491" right="0.23622047244094491" top="0.48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38"/>
  <sheetViews>
    <sheetView topLeftCell="A127" workbookViewId="0">
      <selection activeCell="R9" sqref="R9"/>
    </sheetView>
  </sheetViews>
  <sheetFormatPr defaultRowHeight="15"/>
  <cols>
    <col min="1" max="1" width="4" style="4" bestFit="1" customWidth="1"/>
    <col min="2" max="2" width="29" customWidth="1"/>
    <col min="3" max="4" width="7.7109375" customWidth="1"/>
    <col min="5" max="5" width="7.85546875" customWidth="1"/>
    <col min="6" max="6" width="7.7109375" style="19" customWidth="1"/>
    <col min="7" max="13" width="7.7109375" customWidth="1"/>
    <col min="14" max="14" width="7.28515625" customWidth="1"/>
    <col min="15" max="15" width="7.85546875" customWidth="1"/>
    <col min="16" max="16" width="10.140625" customWidth="1"/>
    <col min="17" max="17" width="8.85546875" bestFit="1" customWidth="1"/>
    <col min="18" max="18" width="18" customWidth="1"/>
    <col min="19" max="19" width="4.5703125" bestFit="1" customWidth="1"/>
    <col min="20" max="20" width="3.5703125" bestFit="1" customWidth="1"/>
    <col min="21" max="22" width="4.5703125" bestFit="1" customWidth="1"/>
    <col min="23" max="23" width="3.5703125" bestFit="1" customWidth="1"/>
    <col min="24" max="28" width="4.5703125" bestFit="1" customWidth="1"/>
  </cols>
  <sheetData>
    <row r="1" spans="1:28">
      <c r="B1" s="6" t="s">
        <v>26</v>
      </c>
    </row>
    <row r="2" spans="1:28" ht="35.25" customHeight="1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4" spans="1:28" ht="30" customHeight="1">
      <c r="A4" s="37" t="s">
        <v>0</v>
      </c>
      <c r="B4" s="37" t="s">
        <v>1</v>
      </c>
      <c r="C4" s="37" t="s">
        <v>2</v>
      </c>
      <c r="D4" s="37" t="s">
        <v>18</v>
      </c>
      <c r="E4" s="34" t="s">
        <v>17</v>
      </c>
      <c r="F4" s="35"/>
      <c r="G4" s="36"/>
      <c r="H4" s="34" t="s">
        <v>24</v>
      </c>
      <c r="I4" s="35"/>
      <c r="J4" s="35"/>
      <c r="K4" s="35"/>
      <c r="L4" s="35"/>
      <c r="M4" s="35"/>
      <c r="N4" s="35"/>
      <c r="O4" s="36"/>
      <c r="P4" s="32" t="s">
        <v>23</v>
      </c>
      <c r="Q4" s="32" t="s">
        <v>50</v>
      </c>
    </row>
    <row r="5" spans="1:28" ht="30">
      <c r="A5" s="38"/>
      <c r="B5" s="38"/>
      <c r="C5" s="38"/>
      <c r="D5" s="38"/>
      <c r="E5" s="26" t="s">
        <v>27</v>
      </c>
      <c r="F5" s="17" t="s">
        <v>28</v>
      </c>
      <c r="G5" s="9" t="s">
        <v>25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25</v>
      </c>
      <c r="P5" s="32"/>
      <c r="Q5" s="32"/>
    </row>
    <row r="6" spans="1:28">
      <c r="A6" s="5">
        <v>1</v>
      </c>
      <c r="B6" s="2" t="s">
        <v>106</v>
      </c>
      <c r="C6" s="39" t="s">
        <v>19</v>
      </c>
      <c r="D6" s="43">
        <v>6.75</v>
      </c>
      <c r="E6" s="10">
        <v>4</v>
      </c>
      <c r="F6" s="20" t="s">
        <v>175</v>
      </c>
      <c r="G6" s="24">
        <f>+E6+F6</f>
        <v>9</v>
      </c>
      <c r="H6" s="10">
        <v>1.2</v>
      </c>
      <c r="I6" s="11">
        <v>1</v>
      </c>
      <c r="J6" s="30">
        <v>1.4</v>
      </c>
      <c r="K6" s="11">
        <v>1.4</v>
      </c>
      <c r="L6" s="11">
        <v>1</v>
      </c>
      <c r="M6" s="11">
        <v>0.8</v>
      </c>
      <c r="N6" s="11">
        <v>1.6</v>
      </c>
      <c r="O6" s="24">
        <f>+H6+I6+J6+K6+L6+M6+N6</f>
        <v>8.4</v>
      </c>
      <c r="P6" s="25">
        <f>+D6+G6+O6</f>
        <v>24.15</v>
      </c>
      <c r="Q6" s="2"/>
      <c r="R6" s="14"/>
      <c r="S6" s="1"/>
      <c r="U6" s="1"/>
      <c r="V6" s="1"/>
      <c r="X6" s="1"/>
      <c r="Y6" s="1"/>
      <c r="AA6" s="1"/>
      <c r="AB6" s="1"/>
    </row>
    <row r="7" spans="1:28">
      <c r="A7" s="5">
        <v>2</v>
      </c>
      <c r="B7" s="2" t="s">
        <v>173</v>
      </c>
      <c r="C7" s="39" t="s">
        <v>19</v>
      </c>
      <c r="D7" s="43">
        <v>7</v>
      </c>
      <c r="E7" s="10">
        <v>4.25</v>
      </c>
      <c r="F7" s="20" t="s">
        <v>49</v>
      </c>
      <c r="G7" s="24">
        <f>+E7+F7</f>
        <v>9.0500000000000007</v>
      </c>
      <c r="H7" s="12">
        <v>1</v>
      </c>
      <c r="I7" s="13">
        <v>1</v>
      </c>
      <c r="J7" s="29">
        <v>1.2</v>
      </c>
      <c r="K7" s="13">
        <v>1.2</v>
      </c>
      <c r="L7" s="13">
        <v>1</v>
      </c>
      <c r="M7" s="13">
        <v>1.2</v>
      </c>
      <c r="N7" s="13">
        <v>1.4</v>
      </c>
      <c r="O7" s="24">
        <f>+H7+I7+J7+K7+L7+M7+N7</f>
        <v>8</v>
      </c>
      <c r="P7" s="25">
        <f>+D7+G7+O7</f>
        <v>24.05</v>
      </c>
      <c r="Q7" s="2"/>
      <c r="R7" s="14"/>
    </row>
    <row r="8" spans="1:28">
      <c r="A8" s="5">
        <v>3</v>
      </c>
      <c r="B8" s="2" t="s">
        <v>141</v>
      </c>
      <c r="C8" s="39" t="s">
        <v>19</v>
      </c>
      <c r="D8" s="43">
        <v>8</v>
      </c>
      <c r="E8" s="10">
        <v>4.25</v>
      </c>
      <c r="F8" s="20" t="s">
        <v>40</v>
      </c>
      <c r="G8" s="24">
        <f>+E8+F8</f>
        <v>8.65</v>
      </c>
      <c r="H8" s="10">
        <v>1</v>
      </c>
      <c r="I8" s="11">
        <v>0.8</v>
      </c>
      <c r="J8" s="11">
        <v>0.8</v>
      </c>
      <c r="K8" s="11">
        <v>1.2</v>
      </c>
      <c r="L8" s="11">
        <v>1</v>
      </c>
      <c r="M8" s="11">
        <v>1</v>
      </c>
      <c r="N8" s="11">
        <v>0.8</v>
      </c>
      <c r="O8" s="24">
        <f>+H8+I8+J8+K8+L8+M8+N8</f>
        <v>6.6</v>
      </c>
      <c r="P8" s="25">
        <f>+D8+G8+O8</f>
        <v>23.25</v>
      </c>
      <c r="Q8" s="2"/>
      <c r="R8" s="14"/>
      <c r="S8" s="1"/>
      <c r="U8" s="1"/>
      <c r="V8" s="1"/>
      <c r="X8" s="1"/>
      <c r="Y8" s="1"/>
      <c r="AA8" s="1"/>
      <c r="AB8" s="1"/>
    </row>
    <row r="9" spans="1:28">
      <c r="A9" s="5">
        <v>4</v>
      </c>
      <c r="B9" s="2" t="s">
        <v>82</v>
      </c>
      <c r="C9" s="39" t="s">
        <v>19</v>
      </c>
      <c r="D9" s="43">
        <v>8</v>
      </c>
      <c r="E9" s="10">
        <v>3.75</v>
      </c>
      <c r="F9" s="20" t="s">
        <v>34</v>
      </c>
      <c r="G9" s="24">
        <f>+E9+F9</f>
        <v>7.95</v>
      </c>
      <c r="H9" s="10">
        <v>0.4</v>
      </c>
      <c r="I9" s="11">
        <v>1.2</v>
      </c>
      <c r="J9" s="11">
        <v>1</v>
      </c>
      <c r="K9" s="11">
        <v>1.2</v>
      </c>
      <c r="L9" s="11">
        <v>1.2</v>
      </c>
      <c r="M9" s="11">
        <v>1</v>
      </c>
      <c r="N9" s="11">
        <v>1.2</v>
      </c>
      <c r="O9" s="24">
        <f>+H9+I9+J9+K9+L9+M9+N9</f>
        <v>7.2</v>
      </c>
      <c r="P9" s="25">
        <f>+D9+G9+O9</f>
        <v>23.15</v>
      </c>
      <c r="Q9" s="2"/>
      <c r="R9" s="14"/>
    </row>
    <row r="10" spans="1:28">
      <c r="A10" s="5">
        <v>5</v>
      </c>
      <c r="B10" s="2" t="s">
        <v>118</v>
      </c>
      <c r="C10" s="39" t="s">
        <v>19</v>
      </c>
      <c r="D10" s="43">
        <v>7.25</v>
      </c>
      <c r="E10" s="10">
        <v>4.25</v>
      </c>
      <c r="F10" s="20" t="s">
        <v>40</v>
      </c>
      <c r="G10" s="24">
        <f>+E10+F10</f>
        <v>8.65</v>
      </c>
      <c r="H10" s="12">
        <v>0.8</v>
      </c>
      <c r="I10" s="13">
        <v>0.8</v>
      </c>
      <c r="J10" s="29">
        <v>1.2</v>
      </c>
      <c r="K10" s="13">
        <v>1.4</v>
      </c>
      <c r="L10" s="13">
        <v>1</v>
      </c>
      <c r="M10" s="13">
        <v>0.8</v>
      </c>
      <c r="N10" s="13">
        <v>1.2</v>
      </c>
      <c r="O10" s="24">
        <f>+H10+I10+J10+K10+L10+M10+N10</f>
        <v>7.1999999999999993</v>
      </c>
      <c r="P10" s="25">
        <f>+D10+G10+O10</f>
        <v>23.1</v>
      </c>
      <c r="Q10" s="2"/>
      <c r="R10" s="14"/>
      <c r="T10" s="1"/>
      <c r="U10" s="1"/>
      <c r="W10" s="1"/>
      <c r="Y10" s="1"/>
      <c r="Z10" s="1"/>
      <c r="AB10" s="1"/>
    </row>
    <row r="11" spans="1:28">
      <c r="A11" s="5">
        <v>6</v>
      </c>
      <c r="B11" s="2" t="s">
        <v>16</v>
      </c>
      <c r="C11" s="39" t="s">
        <v>19</v>
      </c>
      <c r="D11" s="43">
        <v>7.25</v>
      </c>
      <c r="E11" s="10">
        <v>4</v>
      </c>
      <c r="F11" s="20" t="s">
        <v>40</v>
      </c>
      <c r="G11" s="24">
        <f>+E11+F11</f>
        <v>8.4</v>
      </c>
      <c r="H11" s="10">
        <v>0.6</v>
      </c>
      <c r="I11" s="11">
        <v>1.2</v>
      </c>
      <c r="J11" s="11">
        <v>1.2</v>
      </c>
      <c r="K11" s="11">
        <v>1.4</v>
      </c>
      <c r="L11" s="11">
        <v>1.2</v>
      </c>
      <c r="M11" s="11">
        <v>1</v>
      </c>
      <c r="N11" s="11">
        <v>0.8</v>
      </c>
      <c r="O11" s="24">
        <f>+H11+I11+J11+K11+L11+M11+N11</f>
        <v>7.4</v>
      </c>
      <c r="P11" s="25">
        <f>+D11+G11+O11</f>
        <v>23.05</v>
      </c>
      <c r="Q11" s="2"/>
      <c r="R11" s="14"/>
    </row>
    <row r="12" spans="1:28">
      <c r="A12" s="5">
        <v>7</v>
      </c>
      <c r="B12" s="2" t="s">
        <v>90</v>
      </c>
      <c r="C12" s="39" t="s">
        <v>19</v>
      </c>
      <c r="D12" s="43">
        <v>6.75</v>
      </c>
      <c r="E12" s="10">
        <v>4.25</v>
      </c>
      <c r="F12" s="20" t="s">
        <v>49</v>
      </c>
      <c r="G12" s="24">
        <f>+E12+F12</f>
        <v>9.0500000000000007</v>
      </c>
      <c r="H12" s="10">
        <v>1.2</v>
      </c>
      <c r="I12" s="11">
        <v>0.6</v>
      </c>
      <c r="J12" s="11">
        <v>0.8</v>
      </c>
      <c r="K12" s="11">
        <v>1.2</v>
      </c>
      <c r="L12" s="11">
        <v>1.4</v>
      </c>
      <c r="M12" s="11">
        <v>1</v>
      </c>
      <c r="N12" s="11">
        <v>1</v>
      </c>
      <c r="O12" s="24">
        <f>+H12+I12+J12+K12+L12+M12+N12</f>
        <v>7.1999999999999993</v>
      </c>
      <c r="P12" s="25">
        <f>+D12+G12+O12</f>
        <v>23</v>
      </c>
      <c r="Q12" s="2"/>
      <c r="R12" s="14"/>
      <c r="S12" s="1"/>
      <c r="U12" s="1"/>
      <c r="V12" s="1"/>
      <c r="X12" s="1"/>
      <c r="Y12" s="1"/>
      <c r="AA12" s="1"/>
      <c r="AB12" s="1"/>
    </row>
    <row r="13" spans="1:28">
      <c r="A13" s="5">
        <v>8</v>
      </c>
      <c r="B13" s="2" t="s">
        <v>148</v>
      </c>
      <c r="C13" s="39" t="s">
        <v>19</v>
      </c>
      <c r="D13" s="43">
        <v>7.5</v>
      </c>
      <c r="E13" s="10">
        <v>4</v>
      </c>
      <c r="F13" s="20" t="s">
        <v>41</v>
      </c>
      <c r="G13" s="24">
        <f>+E13+F13</f>
        <v>8</v>
      </c>
      <c r="H13" s="10">
        <v>0.6</v>
      </c>
      <c r="I13" s="11">
        <v>0.6</v>
      </c>
      <c r="J13" s="11">
        <v>0.6</v>
      </c>
      <c r="K13" s="11">
        <v>1.4</v>
      </c>
      <c r="L13" s="11">
        <v>1.2</v>
      </c>
      <c r="M13" s="11">
        <v>1</v>
      </c>
      <c r="N13" s="11">
        <v>1.4</v>
      </c>
      <c r="O13" s="24">
        <f>+H13+I13+J13+K13+L13+M13+N13</f>
        <v>6.7999999999999989</v>
      </c>
      <c r="P13" s="25">
        <f>+D13+G13+O13</f>
        <v>22.299999999999997</v>
      </c>
      <c r="Q13" s="2"/>
      <c r="R13" s="14"/>
    </row>
    <row r="14" spans="1:28">
      <c r="A14" s="5">
        <v>9</v>
      </c>
      <c r="B14" s="2" t="s">
        <v>118</v>
      </c>
      <c r="C14" s="39" t="s">
        <v>19</v>
      </c>
      <c r="D14" s="43">
        <v>6.5</v>
      </c>
      <c r="E14" s="10">
        <v>4.25</v>
      </c>
      <c r="F14" s="20" t="s">
        <v>175</v>
      </c>
      <c r="G14" s="24">
        <f>+E14+F14</f>
        <v>9.25</v>
      </c>
      <c r="H14" s="12">
        <v>0.8</v>
      </c>
      <c r="I14" s="13">
        <v>0.6</v>
      </c>
      <c r="J14" s="29">
        <v>1.2</v>
      </c>
      <c r="K14" s="13">
        <v>1</v>
      </c>
      <c r="L14" s="13">
        <v>1</v>
      </c>
      <c r="M14" s="13">
        <v>0.8</v>
      </c>
      <c r="N14" s="13">
        <v>0.6</v>
      </c>
      <c r="O14" s="24">
        <f>+H14+I14+J14+K14+L14+M14+N14</f>
        <v>5.9999999999999991</v>
      </c>
      <c r="P14" s="25">
        <f>+D14+G14+O14</f>
        <v>21.75</v>
      </c>
      <c r="Q14" s="2"/>
      <c r="R14" s="14"/>
      <c r="U14" s="1"/>
      <c r="V14" s="1"/>
      <c r="X14" s="1"/>
      <c r="Y14" s="1"/>
      <c r="AA14" s="1"/>
      <c r="AB14" s="1"/>
    </row>
    <row r="15" spans="1:28">
      <c r="A15" s="5">
        <v>10</v>
      </c>
      <c r="B15" s="2" t="s">
        <v>62</v>
      </c>
      <c r="C15" s="39" t="s">
        <v>19</v>
      </c>
      <c r="D15" s="43">
        <v>6.75</v>
      </c>
      <c r="E15" s="10">
        <v>4.75</v>
      </c>
      <c r="F15" s="20" t="s">
        <v>36</v>
      </c>
      <c r="G15" s="24">
        <f>+E15+F15</f>
        <v>9.35</v>
      </c>
      <c r="H15" s="12">
        <v>0.6</v>
      </c>
      <c r="I15" s="13">
        <v>0.6</v>
      </c>
      <c r="J15" s="29">
        <v>0.8</v>
      </c>
      <c r="K15" s="13">
        <v>0.6</v>
      </c>
      <c r="L15" s="13">
        <v>1</v>
      </c>
      <c r="M15" s="13">
        <v>0.8</v>
      </c>
      <c r="N15" s="13">
        <v>0.6</v>
      </c>
      <c r="O15" s="24">
        <f>+H15+I15+J15+K15+L15+M15+N15</f>
        <v>5</v>
      </c>
      <c r="P15" s="25">
        <f>+D15+G15+O15</f>
        <v>21.1</v>
      </c>
      <c r="Q15" s="2"/>
      <c r="R15" s="14"/>
    </row>
    <row r="16" spans="1:28">
      <c r="A16" s="5">
        <v>11</v>
      </c>
      <c r="B16" s="2" t="s">
        <v>137</v>
      </c>
      <c r="C16" s="39" t="s">
        <v>20</v>
      </c>
      <c r="D16" s="43">
        <v>7.5</v>
      </c>
      <c r="E16" s="10">
        <v>3</v>
      </c>
      <c r="F16" s="20" t="s">
        <v>33</v>
      </c>
      <c r="G16" s="24">
        <f>+E16+F16</f>
        <v>6.8</v>
      </c>
      <c r="H16" s="10">
        <v>0.6</v>
      </c>
      <c r="I16" s="11">
        <v>0.6</v>
      </c>
      <c r="J16" s="30">
        <v>0.8</v>
      </c>
      <c r="K16" s="11">
        <v>1.2</v>
      </c>
      <c r="L16" s="11">
        <v>1.2</v>
      </c>
      <c r="M16" s="11">
        <v>0.8</v>
      </c>
      <c r="N16" s="11">
        <v>1.6</v>
      </c>
      <c r="O16" s="24">
        <f>+H16+I16+J16+K16+L16+M16+N16</f>
        <v>6.8000000000000007</v>
      </c>
      <c r="P16" s="25">
        <f>+D16+G16+O16</f>
        <v>21.1</v>
      </c>
      <c r="Q16" s="2"/>
      <c r="R16" s="14"/>
      <c r="Y16" s="1"/>
      <c r="Z16" s="1"/>
      <c r="AB16" s="1"/>
    </row>
    <row r="17" spans="1:27">
      <c r="A17" s="5">
        <v>12</v>
      </c>
      <c r="B17" s="2" t="s">
        <v>117</v>
      </c>
      <c r="C17" s="39" t="s">
        <v>19</v>
      </c>
      <c r="D17" s="43">
        <v>5</v>
      </c>
      <c r="E17" s="10">
        <v>3.75</v>
      </c>
      <c r="F17" s="20" t="s">
        <v>175</v>
      </c>
      <c r="G17" s="24">
        <f>+E17+F17</f>
        <v>8.75</v>
      </c>
      <c r="H17" s="12">
        <v>1.2</v>
      </c>
      <c r="I17" s="13">
        <v>0.8</v>
      </c>
      <c r="J17" s="29">
        <v>0.8</v>
      </c>
      <c r="K17" s="13">
        <v>1.4</v>
      </c>
      <c r="L17" s="13">
        <v>1</v>
      </c>
      <c r="M17" s="13">
        <v>1</v>
      </c>
      <c r="N17" s="13">
        <v>1</v>
      </c>
      <c r="O17" s="24">
        <f>+H17+I17+J17+K17+L17+M17+N17</f>
        <v>7.1999999999999993</v>
      </c>
      <c r="P17" s="25">
        <f>+D17+G17+O17</f>
        <v>20.95</v>
      </c>
      <c r="Q17" s="2"/>
      <c r="R17" s="14"/>
    </row>
    <row r="18" spans="1:27">
      <c r="A18" s="5">
        <v>13</v>
      </c>
      <c r="B18" s="2" t="s">
        <v>56</v>
      </c>
      <c r="C18" s="39" t="s">
        <v>19</v>
      </c>
      <c r="D18" s="43">
        <v>7.25</v>
      </c>
      <c r="E18" s="10">
        <v>3.25</v>
      </c>
      <c r="F18" s="20" t="s">
        <v>39</v>
      </c>
      <c r="G18" s="24">
        <f>+E18+F18</f>
        <v>6.85</v>
      </c>
      <c r="H18" s="10">
        <v>0.4</v>
      </c>
      <c r="I18" s="11">
        <v>1</v>
      </c>
      <c r="J18" s="29">
        <v>1</v>
      </c>
      <c r="K18" s="11">
        <v>1.2</v>
      </c>
      <c r="L18" s="11">
        <v>1</v>
      </c>
      <c r="M18" s="11">
        <v>1</v>
      </c>
      <c r="N18" s="11">
        <v>1.2</v>
      </c>
      <c r="O18" s="24">
        <f>+H18+I18+J18+K18+L18+M18+N18</f>
        <v>6.8</v>
      </c>
      <c r="P18" s="25">
        <f>+D18+G18+O18</f>
        <v>20.9</v>
      </c>
      <c r="Q18" s="2"/>
      <c r="R18" s="14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5">
        <v>14</v>
      </c>
      <c r="B19" s="2" t="s">
        <v>122</v>
      </c>
      <c r="C19" s="39" t="s">
        <v>19</v>
      </c>
      <c r="D19" s="43">
        <v>7.5</v>
      </c>
      <c r="E19" s="10">
        <v>3.25</v>
      </c>
      <c r="F19" s="20" t="s">
        <v>33</v>
      </c>
      <c r="G19" s="24">
        <f>+E19+F19</f>
        <v>7.05</v>
      </c>
      <c r="H19" s="12">
        <v>0.8</v>
      </c>
      <c r="I19" s="13">
        <v>0.8</v>
      </c>
      <c r="J19" s="29">
        <v>0.8</v>
      </c>
      <c r="K19" s="13">
        <v>0.8</v>
      </c>
      <c r="L19" s="13">
        <v>1</v>
      </c>
      <c r="M19" s="13">
        <v>0.8</v>
      </c>
      <c r="N19" s="13">
        <v>1.2</v>
      </c>
      <c r="O19" s="24">
        <f>+H19+I19+J19+K19+L19+M19+N19</f>
        <v>6.2</v>
      </c>
      <c r="P19" s="25">
        <f>+D19+G19+O19</f>
        <v>20.75</v>
      </c>
      <c r="Q19" s="2"/>
      <c r="R19" s="14"/>
    </row>
    <row r="20" spans="1:27">
      <c r="A20" s="5">
        <v>15</v>
      </c>
      <c r="B20" s="2" t="s">
        <v>119</v>
      </c>
      <c r="C20" s="39" t="s">
        <v>19</v>
      </c>
      <c r="D20" s="43">
        <v>5.25</v>
      </c>
      <c r="E20" s="10">
        <v>4</v>
      </c>
      <c r="F20" s="20" t="s">
        <v>41</v>
      </c>
      <c r="G20" s="24">
        <f>+E20+F20</f>
        <v>8</v>
      </c>
      <c r="H20" s="12">
        <v>0.8</v>
      </c>
      <c r="I20" s="13">
        <v>1</v>
      </c>
      <c r="J20" s="29">
        <v>1.4</v>
      </c>
      <c r="K20" s="13">
        <v>1</v>
      </c>
      <c r="L20" s="13">
        <v>1</v>
      </c>
      <c r="M20" s="13">
        <v>0.8</v>
      </c>
      <c r="N20" s="13">
        <v>1.4</v>
      </c>
      <c r="O20" s="24">
        <f>+H20+I20+J20+K20+L20+M20+N20</f>
        <v>7.4</v>
      </c>
      <c r="P20" s="25">
        <f>+D20+G20+O20</f>
        <v>20.65</v>
      </c>
      <c r="Q20" s="2"/>
      <c r="R20" s="14"/>
    </row>
    <row r="21" spans="1:27">
      <c r="A21" s="5">
        <v>16</v>
      </c>
      <c r="B21" s="2" t="s">
        <v>121</v>
      </c>
      <c r="C21" s="39" t="s">
        <v>19</v>
      </c>
      <c r="D21" s="43">
        <v>8</v>
      </c>
      <c r="E21" s="10">
        <v>2</v>
      </c>
      <c r="F21" s="20" t="s">
        <v>40</v>
      </c>
      <c r="G21" s="24">
        <f>+E21+F21</f>
        <v>6.4</v>
      </c>
      <c r="H21" s="12">
        <v>0.8</v>
      </c>
      <c r="I21" s="13">
        <v>1</v>
      </c>
      <c r="J21" s="29">
        <v>0.8</v>
      </c>
      <c r="K21" s="13">
        <v>1.2</v>
      </c>
      <c r="L21" s="13">
        <v>1.2</v>
      </c>
      <c r="M21" s="13">
        <v>0.6</v>
      </c>
      <c r="N21" s="13">
        <v>0.6</v>
      </c>
      <c r="O21" s="24">
        <f>+H21+I21+J21+K21+L21+M21+N21</f>
        <v>6.1999999999999993</v>
      </c>
      <c r="P21" s="25">
        <f>+D21+G21+O21</f>
        <v>20.6</v>
      </c>
      <c r="Q21" s="2"/>
      <c r="R21" s="14"/>
    </row>
    <row r="22" spans="1:27">
      <c r="A22" s="5">
        <v>17</v>
      </c>
      <c r="B22" s="2" t="s">
        <v>157</v>
      </c>
      <c r="C22" s="39" t="s">
        <v>19</v>
      </c>
      <c r="D22" s="43">
        <v>7</v>
      </c>
      <c r="E22" s="10">
        <v>2.75</v>
      </c>
      <c r="F22" s="20" t="s">
        <v>32</v>
      </c>
      <c r="G22" s="24">
        <f>+E22+F22</f>
        <v>6.15</v>
      </c>
      <c r="H22" s="10">
        <v>0.6</v>
      </c>
      <c r="I22" s="11">
        <v>0.6</v>
      </c>
      <c r="J22" s="11">
        <v>1.4</v>
      </c>
      <c r="K22" s="11">
        <v>1.4</v>
      </c>
      <c r="L22" s="11">
        <v>1</v>
      </c>
      <c r="M22" s="11">
        <v>0.8</v>
      </c>
      <c r="N22" s="11">
        <v>1.6</v>
      </c>
      <c r="O22" s="24">
        <f>+H22+I22+J22+K22+L22+M22+N22</f>
        <v>7.4</v>
      </c>
      <c r="P22" s="25">
        <f>+D22+G22+O22</f>
        <v>20.55</v>
      </c>
      <c r="Q22" s="2"/>
      <c r="R22" s="14"/>
    </row>
    <row r="23" spans="1:27">
      <c r="A23" s="5">
        <v>18</v>
      </c>
      <c r="B23" s="2" t="s">
        <v>162</v>
      </c>
      <c r="C23" s="39" t="s">
        <v>19</v>
      </c>
      <c r="D23" s="43">
        <v>5.75</v>
      </c>
      <c r="E23" s="10">
        <v>4</v>
      </c>
      <c r="F23" s="20" t="s">
        <v>36</v>
      </c>
      <c r="G23" s="24">
        <f>+E23+F23</f>
        <v>8.6</v>
      </c>
      <c r="H23" s="12">
        <v>0.8</v>
      </c>
      <c r="I23" s="13">
        <v>1</v>
      </c>
      <c r="J23" s="29">
        <v>1.2</v>
      </c>
      <c r="K23" s="13">
        <v>1.2</v>
      </c>
      <c r="L23" s="13">
        <v>1</v>
      </c>
      <c r="M23" s="13">
        <v>0.4</v>
      </c>
      <c r="N23" s="13">
        <v>0.6</v>
      </c>
      <c r="O23" s="24">
        <f>+H23+I23+J23+K23+L23+M23+N23</f>
        <v>6.2</v>
      </c>
      <c r="P23" s="25">
        <f>+D23+G23+O23</f>
        <v>20.55</v>
      </c>
      <c r="Q23" s="2"/>
      <c r="R23" s="14"/>
    </row>
    <row r="24" spans="1:27">
      <c r="A24" s="5">
        <v>19</v>
      </c>
      <c r="B24" s="2" t="s">
        <v>169</v>
      </c>
      <c r="C24" s="39" t="s">
        <v>19</v>
      </c>
      <c r="D24" s="43">
        <v>6</v>
      </c>
      <c r="E24" s="10">
        <v>3</v>
      </c>
      <c r="F24" s="20" t="s">
        <v>40</v>
      </c>
      <c r="G24" s="24">
        <f>+E24+F24</f>
        <v>7.4</v>
      </c>
      <c r="H24" s="12">
        <v>0.8</v>
      </c>
      <c r="I24" s="13">
        <v>1.2</v>
      </c>
      <c r="J24" s="29">
        <v>1.2</v>
      </c>
      <c r="K24" s="13">
        <v>1</v>
      </c>
      <c r="L24" s="13">
        <v>1.2</v>
      </c>
      <c r="M24" s="13">
        <v>1.2</v>
      </c>
      <c r="N24" s="13">
        <v>0.4</v>
      </c>
      <c r="O24" s="24">
        <f>+H24+I24+J24+K24+L24+M24+N24</f>
        <v>7.0000000000000009</v>
      </c>
      <c r="P24" s="25">
        <f>+D24+G24+O24</f>
        <v>20.400000000000002</v>
      </c>
      <c r="Q24" s="2"/>
      <c r="R24" s="14"/>
    </row>
    <row r="25" spans="1:27">
      <c r="A25" s="5">
        <v>20</v>
      </c>
      <c r="B25" s="2" t="s">
        <v>145</v>
      </c>
      <c r="C25" s="39" t="s">
        <v>19</v>
      </c>
      <c r="D25" s="43">
        <v>6.25</v>
      </c>
      <c r="E25" s="10">
        <v>3.5</v>
      </c>
      <c r="F25" s="20" t="s">
        <v>41</v>
      </c>
      <c r="G25" s="24">
        <f>+E25+F25</f>
        <v>7.5</v>
      </c>
      <c r="H25" s="10">
        <v>0.4</v>
      </c>
      <c r="I25" s="11">
        <v>0.8</v>
      </c>
      <c r="J25" s="11">
        <v>0.8</v>
      </c>
      <c r="K25" s="11">
        <v>1</v>
      </c>
      <c r="L25" s="11">
        <v>1</v>
      </c>
      <c r="M25" s="11">
        <v>1</v>
      </c>
      <c r="N25" s="11">
        <v>1.4</v>
      </c>
      <c r="O25" s="24">
        <f>+H25+I25+J25+K25+L25+M25+N25</f>
        <v>6.4</v>
      </c>
      <c r="P25" s="25">
        <f>+D25+G25+O25</f>
        <v>20.149999999999999</v>
      </c>
      <c r="Q25" s="2"/>
      <c r="R25" s="14"/>
    </row>
    <row r="26" spans="1:27">
      <c r="A26" s="5">
        <v>21</v>
      </c>
      <c r="B26" s="2" t="s">
        <v>53</v>
      </c>
      <c r="C26" s="39" t="s">
        <v>19</v>
      </c>
      <c r="D26" s="43">
        <v>6.25</v>
      </c>
      <c r="E26" s="10">
        <v>2.75</v>
      </c>
      <c r="F26" s="20" t="s">
        <v>34</v>
      </c>
      <c r="G26" s="24">
        <f>+E26+F26</f>
        <v>6.95</v>
      </c>
      <c r="H26" s="10">
        <v>0.8</v>
      </c>
      <c r="I26" s="11">
        <v>0.4</v>
      </c>
      <c r="J26" s="30">
        <v>1.2</v>
      </c>
      <c r="K26" s="11">
        <v>1.2</v>
      </c>
      <c r="L26" s="11">
        <v>1</v>
      </c>
      <c r="M26" s="11">
        <v>1</v>
      </c>
      <c r="N26" s="11">
        <v>1</v>
      </c>
      <c r="O26" s="24">
        <f>+H26+I26+J26+K26+L26+M26+N26</f>
        <v>6.6000000000000005</v>
      </c>
      <c r="P26" s="25">
        <f>+D26+G26+O26</f>
        <v>19.8</v>
      </c>
      <c r="Q26" s="2"/>
      <c r="R26" s="14"/>
    </row>
    <row r="27" spans="1:27">
      <c r="A27" s="5">
        <v>22</v>
      </c>
      <c r="B27" s="2" t="s">
        <v>129</v>
      </c>
      <c r="C27" s="39" t="s">
        <v>19</v>
      </c>
      <c r="D27" s="43">
        <v>7.5</v>
      </c>
      <c r="E27" s="10">
        <v>2</v>
      </c>
      <c r="F27" s="20" t="s">
        <v>33</v>
      </c>
      <c r="G27" s="24">
        <f>+E27+F27</f>
        <v>5.8</v>
      </c>
      <c r="H27" s="10">
        <v>0.8</v>
      </c>
      <c r="I27" s="11">
        <v>0.8</v>
      </c>
      <c r="J27" s="30">
        <v>1</v>
      </c>
      <c r="K27" s="11">
        <v>1.2</v>
      </c>
      <c r="L27" s="11">
        <v>1</v>
      </c>
      <c r="M27" s="11">
        <v>0.6</v>
      </c>
      <c r="N27" s="11">
        <v>1</v>
      </c>
      <c r="O27" s="24">
        <f>+H27+I27+J27+K27+L27+M27+N27</f>
        <v>6.3999999999999995</v>
      </c>
      <c r="P27" s="25">
        <f>+D27+G27+O27</f>
        <v>19.7</v>
      </c>
      <c r="Q27" s="2"/>
      <c r="R27" s="14"/>
    </row>
    <row r="28" spans="1:27">
      <c r="A28" s="5">
        <v>23</v>
      </c>
      <c r="B28" s="2" t="s">
        <v>138</v>
      </c>
      <c r="C28" s="39" t="s">
        <v>20</v>
      </c>
      <c r="D28" s="43">
        <v>6</v>
      </c>
      <c r="E28" s="10">
        <v>3.25</v>
      </c>
      <c r="F28" s="20" t="s">
        <v>33</v>
      </c>
      <c r="G28" s="24">
        <f>+E28+F28</f>
        <v>7.05</v>
      </c>
      <c r="H28" s="12">
        <v>0.8</v>
      </c>
      <c r="I28" s="13">
        <v>1</v>
      </c>
      <c r="J28" s="29">
        <v>1</v>
      </c>
      <c r="K28" s="13">
        <v>1.2</v>
      </c>
      <c r="L28" s="13">
        <v>0.8</v>
      </c>
      <c r="M28" s="13">
        <v>0.8</v>
      </c>
      <c r="N28" s="13">
        <v>1</v>
      </c>
      <c r="O28" s="24">
        <f>+H28+I28+J28+K28+L28+M28+N28</f>
        <v>6.6</v>
      </c>
      <c r="P28" s="25">
        <f>+D28+G28+O28</f>
        <v>19.649999999999999</v>
      </c>
      <c r="Q28" s="2"/>
      <c r="R28" s="14"/>
    </row>
    <row r="29" spans="1:27">
      <c r="A29" s="5">
        <v>24</v>
      </c>
      <c r="B29" s="2" t="s">
        <v>125</v>
      </c>
      <c r="C29" s="39" t="s">
        <v>19</v>
      </c>
      <c r="D29" s="43">
        <v>6.75</v>
      </c>
      <c r="E29" s="10">
        <v>3.25</v>
      </c>
      <c r="F29" s="20" t="s">
        <v>32</v>
      </c>
      <c r="G29" s="24">
        <f>+E29+F29</f>
        <v>6.65</v>
      </c>
      <c r="H29" s="2">
        <v>0.8</v>
      </c>
      <c r="I29" s="2">
        <v>0.6</v>
      </c>
      <c r="J29" s="50">
        <v>0.8</v>
      </c>
      <c r="K29" s="2">
        <v>1</v>
      </c>
      <c r="L29" s="2">
        <v>1</v>
      </c>
      <c r="M29" s="2">
        <v>0.8</v>
      </c>
      <c r="N29" s="2">
        <v>1</v>
      </c>
      <c r="O29" s="24">
        <f>+H29+I29+J29+K29+L29+M29+N29</f>
        <v>6</v>
      </c>
      <c r="P29" s="25">
        <f>+D29+G29+O29</f>
        <v>19.399999999999999</v>
      </c>
      <c r="Q29" s="2"/>
      <c r="R29" s="14"/>
    </row>
    <row r="30" spans="1:27">
      <c r="A30" s="5">
        <v>25</v>
      </c>
      <c r="B30" s="2" t="s">
        <v>78</v>
      </c>
      <c r="C30" s="39" t="s">
        <v>19</v>
      </c>
      <c r="D30" s="43">
        <v>6.5</v>
      </c>
      <c r="E30" s="10">
        <v>3.25</v>
      </c>
      <c r="F30" s="20" t="s">
        <v>32</v>
      </c>
      <c r="G30" s="24">
        <f>+E30+F30</f>
        <v>6.65</v>
      </c>
      <c r="H30" s="47">
        <v>0.4</v>
      </c>
      <c r="I30" s="47">
        <v>0.6</v>
      </c>
      <c r="J30" s="47">
        <v>0.8</v>
      </c>
      <c r="K30" s="47">
        <v>1.4</v>
      </c>
      <c r="L30" s="47">
        <v>1.4</v>
      </c>
      <c r="M30" s="47">
        <v>0.8</v>
      </c>
      <c r="N30" s="47">
        <v>0.8</v>
      </c>
      <c r="O30" s="24">
        <f>+H30+I30+J30+K30+L30+M30+N30</f>
        <v>6.1999999999999993</v>
      </c>
      <c r="P30" s="25">
        <f>+D30+G30+O30</f>
        <v>19.350000000000001</v>
      </c>
      <c r="Q30" s="2"/>
      <c r="R30" s="14"/>
    </row>
    <row r="31" spans="1:27">
      <c r="A31" s="5">
        <v>26</v>
      </c>
      <c r="B31" s="2" t="s">
        <v>73</v>
      </c>
      <c r="C31" s="39" t="s">
        <v>19</v>
      </c>
      <c r="D31" s="43">
        <v>4.5</v>
      </c>
      <c r="E31" s="10">
        <v>3.75</v>
      </c>
      <c r="F31" s="20" t="s">
        <v>41</v>
      </c>
      <c r="G31" s="24">
        <f>+E31+F31</f>
        <v>7.75</v>
      </c>
      <c r="H31" s="47">
        <v>0.8</v>
      </c>
      <c r="I31" s="47">
        <v>0.8</v>
      </c>
      <c r="J31" s="47">
        <v>1</v>
      </c>
      <c r="K31" s="47">
        <v>1</v>
      </c>
      <c r="L31" s="47">
        <v>1</v>
      </c>
      <c r="M31" s="47">
        <v>1</v>
      </c>
      <c r="N31" s="47">
        <v>1.4</v>
      </c>
      <c r="O31" s="24">
        <f>+H31+I31+J31+K31+L31+M31+N31</f>
        <v>7</v>
      </c>
      <c r="P31" s="25">
        <f>+D31+G31+O31</f>
        <v>19.25</v>
      </c>
      <c r="Q31" s="2"/>
      <c r="R31" s="14"/>
    </row>
    <row r="32" spans="1:27">
      <c r="A32" s="5">
        <v>27</v>
      </c>
      <c r="B32" s="2" t="s">
        <v>113</v>
      </c>
      <c r="C32" s="39" t="s">
        <v>19</v>
      </c>
      <c r="D32" s="43">
        <v>6</v>
      </c>
      <c r="E32" s="10">
        <v>3.25</v>
      </c>
      <c r="F32" s="20" t="s">
        <v>35</v>
      </c>
      <c r="G32" s="24">
        <f>+E32+F32</f>
        <v>6.45</v>
      </c>
      <c r="H32" s="2">
        <v>0.6</v>
      </c>
      <c r="I32" s="2">
        <v>1.2</v>
      </c>
      <c r="J32" s="50">
        <v>0.8</v>
      </c>
      <c r="K32" s="2">
        <v>0.8</v>
      </c>
      <c r="L32" s="2">
        <v>0.8</v>
      </c>
      <c r="M32" s="2">
        <v>1</v>
      </c>
      <c r="N32" s="2">
        <v>1.6</v>
      </c>
      <c r="O32" s="24">
        <f>+H32+I32+J32+K32+L32+M32+N32</f>
        <v>6.7999999999999989</v>
      </c>
      <c r="P32" s="25">
        <f>+D32+G32+O32</f>
        <v>19.25</v>
      </c>
      <c r="Q32" s="2"/>
      <c r="R32" s="14"/>
    </row>
    <row r="33" spans="1:18">
      <c r="A33" s="5">
        <v>28</v>
      </c>
      <c r="B33" s="2" t="s">
        <v>174</v>
      </c>
      <c r="C33" s="39" t="s">
        <v>19</v>
      </c>
      <c r="D33" s="43">
        <v>5.25</v>
      </c>
      <c r="E33" s="10">
        <v>3</v>
      </c>
      <c r="F33" s="20" t="s">
        <v>34</v>
      </c>
      <c r="G33" s="24">
        <f>+E33+F33</f>
        <v>7.2</v>
      </c>
      <c r="H33" s="2">
        <v>0.8</v>
      </c>
      <c r="I33" s="2">
        <v>1</v>
      </c>
      <c r="J33" s="50">
        <v>1</v>
      </c>
      <c r="K33" s="2">
        <v>0.8</v>
      </c>
      <c r="L33" s="2">
        <v>0.8</v>
      </c>
      <c r="M33" s="2">
        <v>0.8</v>
      </c>
      <c r="N33" s="2">
        <v>1.6</v>
      </c>
      <c r="O33" s="24">
        <f>+H33+I33+J33+K33+L33+M33+N33</f>
        <v>6.7999999999999989</v>
      </c>
      <c r="P33" s="25">
        <f>+D33+G33+O33</f>
        <v>19.25</v>
      </c>
      <c r="Q33" s="2" t="s">
        <v>177</v>
      </c>
      <c r="R33" s="14"/>
    </row>
    <row r="34" spans="1:18">
      <c r="A34" s="5">
        <v>29</v>
      </c>
      <c r="B34" s="2" t="s">
        <v>103</v>
      </c>
      <c r="C34" s="39" t="s">
        <v>20</v>
      </c>
      <c r="D34" s="43">
        <v>7.75</v>
      </c>
      <c r="E34" s="10">
        <v>1.25</v>
      </c>
      <c r="F34" s="20" t="s">
        <v>39</v>
      </c>
      <c r="G34" s="24">
        <f>+E34+F34</f>
        <v>4.8499999999999996</v>
      </c>
      <c r="H34" s="2">
        <v>0</v>
      </c>
      <c r="I34" s="2">
        <v>0.6</v>
      </c>
      <c r="J34" s="50">
        <v>1.2</v>
      </c>
      <c r="K34" s="2">
        <v>1.4</v>
      </c>
      <c r="L34" s="2">
        <v>1.2</v>
      </c>
      <c r="M34" s="2">
        <v>0.8</v>
      </c>
      <c r="N34" s="2">
        <v>1.4</v>
      </c>
      <c r="O34" s="24">
        <f>+H34+I34+J34+K34+L34+M34+N34</f>
        <v>6.6</v>
      </c>
      <c r="P34" s="25">
        <f>+D34+G34+O34</f>
        <v>19.2</v>
      </c>
      <c r="Q34" s="2"/>
      <c r="R34" s="14"/>
    </row>
    <row r="35" spans="1:18">
      <c r="A35" s="5">
        <v>30</v>
      </c>
      <c r="B35" s="2" t="s">
        <v>134</v>
      </c>
      <c r="C35" s="39" t="s">
        <v>20</v>
      </c>
      <c r="D35" s="43">
        <v>6.75</v>
      </c>
      <c r="E35" s="10">
        <v>3.25</v>
      </c>
      <c r="F35" s="20" t="s">
        <v>32</v>
      </c>
      <c r="G35" s="24">
        <f>+E35+F35</f>
        <v>6.65</v>
      </c>
      <c r="H35" s="2">
        <v>0.4</v>
      </c>
      <c r="I35" s="2">
        <v>0.8</v>
      </c>
      <c r="J35" s="50">
        <v>1</v>
      </c>
      <c r="K35" s="2">
        <v>1</v>
      </c>
      <c r="L35" s="2">
        <v>1</v>
      </c>
      <c r="M35" s="2">
        <v>0.8</v>
      </c>
      <c r="N35" s="2">
        <v>0.8</v>
      </c>
      <c r="O35" s="24">
        <f>+H35+I35+J35+K35+L35+M35+N35</f>
        <v>5.8</v>
      </c>
      <c r="P35" s="25">
        <f>+D35+G35+O35</f>
        <v>19.2</v>
      </c>
      <c r="Q35" s="2"/>
      <c r="R35" s="14"/>
    </row>
    <row r="36" spans="1:18">
      <c r="A36" s="5">
        <v>31</v>
      </c>
      <c r="B36" s="2" t="s">
        <v>107</v>
      </c>
      <c r="C36" s="39" t="s">
        <v>19</v>
      </c>
      <c r="D36" s="43">
        <v>5.5</v>
      </c>
      <c r="E36" s="10">
        <v>3.25</v>
      </c>
      <c r="F36" s="20" t="s">
        <v>39</v>
      </c>
      <c r="G36" s="24">
        <f>+E36+F36</f>
        <v>6.85</v>
      </c>
      <c r="H36" s="2">
        <v>0.8</v>
      </c>
      <c r="I36" s="2">
        <v>1.2</v>
      </c>
      <c r="J36" s="50">
        <v>0.6</v>
      </c>
      <c r="K36" s="2">
        <v>1.2</v>
      </c>
      <c r="L36" s="2">
        <v>1</v>
      </c>
      <c r="M36" s="2">
        <v>1</v>
      </c>
      <c r="N36" s="2">
        <v>1</v>
      </c>
      <c r="O36" s="24">
        <f>+H36+I36+J36+K36+L36+M36+N36</f>
        <v>6.8</v>
      </c>
      <c r="P36" s="25">
        <f>+D36+G36+O36</f>
        <v>19.149999999999999</v>
      </c>
      <c r="Q36" s="2"/>
      <c r="R36" s="14"/>
    </row>
    <row r="37" spans="1:18">
      <c r="A37" s="5">
        <v>32</v>
      </c>
      <c r="B37" s="2" t="s">
        <v>102</v>
      </c>
      <c r="C37" s="39" t="s">
        <v>19</v>
      </c>
      <c r="D37" s="43">
        <v>6.5</v>
      </c>
      <c r="E37" s="10">
        <v>3</v>
      </c>
      <c r="F37" s="20" t="s">
        <v>35</v>
      </c>
      <c r="G37" s="24">
        <f>+E37+F37</f>
        <v>6.2</v>
      </c>
      <c r="H37" s="47">
        <v>0.6</v>
      </c>
      <c r="I37" s="47">
        <v>0.4</v>
      </c>
      <c r="J37" s="51">
        <v>1</v>
      </c>
      <c r="K37" s="47">
        <v>1.2</v>
      </c>
      <c r="L37" s="47">
        <v>0.8</v>
      </c>
      <c r="M37" s="47">
        <v>0.8</v>
      </c>
      <c r="N37" s="47">
        <v>1.6</v>
      </c>
      <c r="O37" s="24">
        <f>+H37+I37+J37+K37+L37+M37+N37</f>
        <v>6.4</v>
      </c>
      <c r="P37" s="25">
        <f>+D37+G37+O37</f>
        <v>19.100000000000001</v>
      </c>
      <c r="Q37" s="2"/>
      <c r="R37" s="14"/>
    </row>
    <row r="38" spans="1:18">
      <c r="A38" s="5">
        <v>33</v>
      </c>
      <c r="B38" s="2" t="s">
        <v>54</v>
      </c>
      <c r="C38" s="39" t="s">
        <v>19</v>
      </c>
      <c r="D38" s="43">
        <v>6.75</v>
      </c>
      <c r="E38" s="10">
        <v>3</v>
      </c>
      <c r="F38" s="20" t="s">
        <v>32</v>
      </c>
      <c r="G38" s="24">
        <f>+E38+F38</f>
        <v>6.4</v>
      </c>
      <c r="H38" s="2">
        <v>0.6</v>
      </c>
      <c r="I38" s="2">
        <v>0.6</v>
      </c>
      <c r="J38" s="50">
        <v>1</v>
      </c>
      <c r="K38" s="2">
        <v>1.4</v>
      </c>
      <c r="L38" s="2">
        <v>1</v>
      </c>
      <c r="M38" s="2">
        <v>1</v>
      </c>
      <c r="N38" s="2">
        <v>0.2</v>
      </c>
      <c r="O38" s="24">
        <f>+H38+I38+J38+K38+L38+M38+N38</f>
        <v>5.8</v>
      </c>
      <c r="P38" s="25">
        <f>+D38+G38+O38</f>
        <v>18.95</v>
      </c>
      <c r="Q38" s="2"/>
      <c r="R38" s="14"/>
    </row>
    <row r="39" spans="1:18">
      <c r="A39" s="5">
        <v>34</v>
      </c>
      <c r="B39" s="2" t="s">
        <v>86</v>
      </c>
      <c r="C39" s="39" t="s">
        <v>19</v>
      </c>
      <c r="D39" s="43">
        <v>5.75</v>
      </c>
      <c r="E39" s="10">
        <v>3.5</v>
      </c>
      <c r="F39" s="20" t="s">
        <v>39</v>
      </c>
      <c r="G39" s="24">
        <f>+E39+F39</f>
        <v>7.1</v>
      </c>
      <c r="H39" s="47">
        <v>0.8</v>
      </c>
      <c r="I39" s="47">
        <v>1</v>
      </c>
      <c r="J39" s="47">
        <v>0.4</v>
      </c>
      <c r="K39" s="47">
        <v>0.8</v>
      </c>
      <c r="L39" s="47">
        <v>1.2</v>
      </c>
      <c r="M39" s="47">
        <v>1</v>
      </c>
      <c r="N39" s="47">
        <v>0.8</v>
      </c>
      <c r="O39" s="24">
        <f>+H39+I39+J39+K39+L39+M39+N39</f>
        <v>6</v>
      </c>
      <c r="P39" s="25">
        <f>+D39+G39+O39</f>
        <v>18.850000000000001</v>
      </c>
      <c r="Q39" s="2"/>
      <c r="R39" s="14"/>
    </row>
    <row r="40" spans="1:18">
      <c r="A40" s="5">
        <v>35</v>
      </c>
      <c r="B40" s="2" t="s">
        <v>13</v>
      </c>
      <c r="C40" s="39" t="s">
        <v>21</v>
      </c>
      <c r="D40" s="43">
        <v>4.75</v>
      </c>
      <c r="E40" s="10">
        <v>3.75</v>
      </c>
      <c r="F40" s="20" t="s">
        <v>36</v>
      </c>
      <c r="G40" s="24">
        <f>+E40+F40</f>
        <v>8.35</v>
      </c>
      <c r="H40" s="47">
        <v>0.6</v>
      </c>
      <c r="I40" s="47">
        <v>0.6</v>
      </c>
      <c r="J40" s="47">
        <v>1</v>
      </c>
      <c r="K40" s="47">
        <v>0.8</v>
      </c>
      <c r="L40" s="47">
        <v>1.2</v>
      </c>
      <c r="M40" s="47">
        <v>1</v>
      </c>
      <c r="N40" s="47">
        <v>0.4</v>
      </c>
      <c r="O40" s="24">
        <f>+H40+I40+J40+K40+L40+M40+N40</f>
        <v>5.6000000000000005</v>
      </c>
      <c r="P40" s="25">
        <f>+D40+G40+O40</f>
        <v>18.7</v>
      </c>
      <c r="Q40" s="2"/>
      <c r="R40" s="14"/>
    </row>
    <row r="41" spans="1:18">
      <c r="A41" s="5">
        <v>36</v>
      </c>
      <c r="B41" s="2" t="s">
        <v>14</v>
      </c>
      <c r="C41" s="39" t="s">
        <v>19</v>
      </c>
      <c r="D41" s="43">
        <v>6</v>
      </c>
      <c r="E41" s="10">
        <v>3</v>
      </c>
      <c r="F41" s="20" t="s">
        <v>35</v>
      </c>
      <c r="G41" s="24">
        <f>+E41+F41</f>
        <v>6.2</v>
      </c>
      <c r="H41" s="47">
        <v>0.8</v>
      </c>
      <c r="I41" s="47">
        <v>1.2</v>
      </c>
      <c r="J41" s="51">
        <v>0.6</v>
      </c>
      <c r="K41" s="47">
        <v>1.2</v>
      </c>
      <c r="L41" s="47">
        <v>0.8</v>
      </c>
      <c r="M41" s="47">
        <v>1</v>
      </c>
      <c r="N41" s="47">
        <v>0.8</v>
      </c>
      <c r="O41" s="24">
        <f>+H41+I41+J41+K41+L41+M41+N41</f>
        <v>6.3999999999999995</v>
      </c>
      <c r="P41" s="25">
        <f>+D41+G41+O41</f>
        <v>18.599999999999998</v>
      </c>
      <c r="Q41" s="2"/>
      <c r="R41" s="14"/>
    </row>
    <row r="42" spans="1:18">
      <c r="A42" s="5">
        <v>37</v>
      </c>
      <c r="B42" s="2" t="s">
        <v>76</v>
      </c>
      <c r="C42" s="39" t="s">
        <v>19</v>
      </c>
      <c r="D42" s="43">
        <v>5.5</v>
      </c>
      <c r="E42" s="10">
        <v>3.25</v>
      </c>
      <c r="F42" s="20" t="s">
        <v>32</v>
      </c>
      <c r="G42" s="24">
        <f>+E42+F42</f>
        <v>6.65</v>
      </c>
      <c r="H42" s="47">
        <v>0.4</v>
      </c>
      <c r="I42" s="47">
        <v>0.8</v>
      </c>
      <c r="J42" s="47">
        <v>1</v>
      </c>
      <c r="K42" s="47">
        <v>1.2</v>
      </c>
      <c r="L42" s="47">
        <v>0.8</v>
      </c>
      <c r="M42" s="47">
        <v>0.8</v>
      </c>
      <c r="N42" s="47">
        <v>1.2</v>
      </c>
      <c r="O42" s="24">
        <f>+H42+I42+J42+K42+L42+M42+N42</f>
        <v>6.2</v>
      </c>
      <c r="P42" s="25">
        <f>+D42+G42+O42</f>
        <v>18.350000000000001</v>
      </c>
      <c r="Q42" s="2"/>
      <c r="R42" s="14"/>
    </row>
    <row r="43" spans="1:18">
      <c r="A43" s="5">
        <v>38</v>
      </c>
      <c r="B43" s="2" t="s">
        <v>67</v>
      </c>
      <c r="C43" s="39" t="s">
        <v>20</v>
      </c>
      <c r="D43" s="43">
        <v>5.75</v>
      </c>
      <c r="E43" s="10">
        <v>2.75</v>
      </c>
      <c r="F43" s="20" t="s">
        <v>35</v>
      </c>
      <c r="G43" s="24">
        <f>+E43+F43</f>
        <v>5.95</v>
      </c>
      <c r="H43" s="47">
        <v>0.6</v>
      </c>
      <c r="I43" s="47">
        <v>1</v>
      </c>
      <c r="J43" s="51">
        <v>1</v>
      </c>
      <c r="K43" s="47">
        <v>1.4</v>
      </c>
      <c r="L43" s="47">
        <v>1.2</v>
      </c>
      <c r="M43" s="47">
        <v>0.8</v>
      </c>
      <c r="N43" s="47">
        <v>0.6</v>
      </c>
      <c r="O43" s="24">
        <f>+H43+I43+J43+K43+L43+M43+N43</f>
        <v>6.6</v>
      </c>
      <c r="P43" s="25">
        <f>+D43+G43+O43</f>
        <v>18.299999999999997</v>
      </c>
      <c r="Q43" s="2"/>
      <c r="R43" s="14"/>
    </row>
    <row r="44" spans="1:18">
      <c r="A44" s="5">
        <v>39</v>
      </c>
      <c r="B44" s="2" t="s">
        <v>93</v>
      </c>
      <c r="C44" s="39" t="s">
        <v>19</v>
      </c>
      <c r="D44" s="43">
        <v>4.75</v>
      </c>
      <c r="E44" s="10">
        <v>3.75</v>
      </c>
      <c r="F44" s="20" t="s">
        <v>33</v>
      </c>
      <c r="G44" s="24">
        <f>+E44+F44</f>
        <v>7.55</v>
      </c>
      <c r="H44" s="47">
        <v>0.8</v>
      </c>
      <c r="I44" s="47">
        <v>0.4</v>
      </c>
      <c r="J44" s="47">
        <v>0.6</v>
      </c>
      <c r="K44" s="47">
        <v>1.2</v>
      </c>
      <c r="L44" s="47">
        <v>1</v>
      </c>
      <c r="M44" s="47">
        <v>0.8</v>
      </c>
      <c r="N44" s="47">
        <v>1</v>
      </c>
      <c r="O44" s="24">
        <f>+H44+I44+J44+K44+L44+M44+N44</f>
        <v>5.8</v>
      </c>
      <c r="P44" s="25">
        <f>+D44+G44+O44</f>
        <v>18.100000000000001</v>
      </c>
      <c r="Q44" s="2"/>
      <c r="R44" s="14"/>
    </row>
    <row r="45" spans="1:18">
      <c r="A45" s="5">
        <v>40</v>
      </c>
      <c r="B45" s="2" t="s">
        <v>127</v>
      </c>
      <c r="C45" s="39" t="s">
        <v>20</v>
      </c>
      <c r="D45" s="43">
        <v>7</v>
      </c>
      <c r="E45" s="10">
        <v>2.25</v>
      </c>
      <c r="F45" s="20" t="s">
        <v>47</v>
      </c>
      <c r="G45" s="24">
        <f>+E45+F45</f>
        <v>4.45</v>
      </c>
      <c r="H45" s="2">
        <v>0.4</v>
      </c>
      <c r="I45" s="2">
        <v>1</v>
      </c>
      <c r="J45" s="50">
        <v>0.8</v>
      </c>
      <c r="K45" s="2">
        <v>1.4</v>
      </c>
      <c r="L45" s="2">
        <v>1.2</v>
      </c>
      <c r="M45" s="2">
        <v>0.6</v>
      </c>
      <c r="N45" s="2">
        <v>1.2</v>
      </c>
      <c r="O45" s="24">
        <f>+H45+I45+J45+K45+L45+M45+N45</f>
        <v>6.6</v>
      </c>
      <c r="P45" s="25">
        <f>+D45+G45+O45</f>
        <v>18.049999999999997</v>
      </c>
      <c r="Q45" s="2"/>
      <c r="R45" s="14"/>
    </row>
    <row r="46" spans="1:18">
      <c r="A46" s="5">
        <v>41</v>
      </c>
      <c r="B46" s="2" t="s">
        <v>146</v>
      </c>
      <c r="C46" s="39" t="s">
        <v>20</v>
      </c>
      <c r="D46" s="43">
        <v>8</v>
      </c>
      <c r="E46" s="10">
        <v>2</v>
      </c>
      <c r="F46" s="20" t="s">
        <v>30</v>
      </c>
      <c r="G46" s="24">
        <f>+E46+F46</f>
        <v>4</v>
      </c>
      <c r="H46" s="47">
        <v>0.6</v>
      </c>
      <c r="I46" s="47">
        <v>0.8</v>
      </c>
      <c r="J46" s="47">
        <v>1.4</v>
      </c>
      <c r="K46" s="47">
        <v>1</v>
      </c>
      <c r="L46" s="47">
        <v>0.8</v>
      </c>
      <c r="M46" s="47">
        <v>0.8</v>
      </c>
      <c r="N46" s="47">
        <v>0.6</v>
      </c>
      <c r="O46" s="24">
        <f>+H46+I46+J46+K46+L46+M46+N46</f>
        <v>5.9999999999999991</v>
      </c>
      <c r="P46" s="25">
        <f>+D46+G46+O46</f>
        <v>18</v>
      </c>
      <c r="Q46" s="2"/>
      <c r="R46" s="14"/>
    </row>
    <row r="47" spans="1:18">
      <c r="A47" s="5">
        <v>42</v>
      </c>
      <c r="B47" s="2" t="s">
        <v>126</v>
      </c>
      <c r="C47" s="39" t="s">
        <v>19</v>
      </c>
      <c r="D47" s="43">
        <v>6.25</v>
      </c>
      <c r="E47" s="10">
        <v>2.25</v>
      </c>
      <c r="F47" s="20" t="s">
        <v>46</v>
      </c>
      <c r="G47" s="24">
        <f>+E47+F47</f>
        <v>5.25</v>
      </c>
      <c r="H47" s="2">
        <v>0.4</v>
      </c>
      <c r="I47" s="2">
        <v>0.6</v>
      </c>
      <c r="J47" s="50">
        <v>0.8</v>
      </c>
      <c r="K47" s="2">
        <v>1</v>
      </c>
      <c r="L47" s="2">
        <v>1.2</v>
      </c>
      <c r="M47" s="2">
        <v>0.8</v>
      </c>
      <c r="N47" s="2">
        <v>1.6</v>
      </c>
      <c r="O47" s="24">
        <f>+H47+I47+J47+K47+L47+M47+N47</f>
        <v>6.4</v>
      </c>
      <c r="P47" s="25">
        <f>+D47+G47+O47</f>
        <v>17.899999999999999</v>
      </c>
      <c r="Q47" s="2"/>
      <c r="R47" s="14"/>
    </row>
    <row r="48" spans="1:18">
      <c r="A48" s="5">
        <v>43</v>
      </c>
      <c r="B48" s="2" t="s">
        <v>124</v>
      </c>
      <c r="C48" s="39" t="s">
        <v>19</v>
      </c>
      <c r="D48" s="43">
        <v>6.5</v>
      </c>
      <c r="E48" s="10">
        <v>2.75</v>
      </c>
      <c r="F48" s="20" t="s">
        <v>37</v>
      </c>
      <c r="G48" s="24">
        <f>+E48+F48</f>
        <v>5.15</v>
      </c>
      <c r="H48" s="2">
        <v>0.8</v>
      </c>
      <c r="I48" s="2">
        <v>0.2</v>
      </c>
      <c r="J48" s="50">
        <v>0.8</v>
      </c>
      <c r="K48" s="2">
        <v>1.2</v>
      </c>
      <c r="L48" s="2">
        <v>1</v>
      </c>
      <c r="M48" s="2">
        <v>0.8</v>
      </c>
      <c r="N48" s="2">
        <v>1.4</v>
      </c>
      <c r="O48" s="24">
        <f>+H48+I48+J48+K48+L48+M48+N48</f>
        <v>6.1999999999999993</v>
      </c>
      <c r="P48" s="25">
        <f>+D48+G48+O48</f>
        <v>17.850000000000001</v>
      </c>
      <c r="Q48" s="2"/>
      <c r="R48" s="14"/>
    </row>
    <row r="49" spans="1:18">
      <c r="A49" s="5">
        <v>44</v>
      </c>
      <c r="B49" s="2" t="s">
        <v>72</v>
      </c>
      <c r="C49" s="39" t="s">
        <v>19</v>
      </c>
      <c r="D49" s="43">
        <v>6</v>
      </c>
      <c r="E49" s="10">
        <v>2.5</v>
      </c>
      <c r="F49" s="20" t="s">
        <v>46</v>
      </c>
      <c r="G49" s="24">
        <f>+E49+F49</f>
        <v>5.5</v>
      </c>
      <c r="H49" s="2">
        <v>0.6</v>
      </c>
      <c r="I49" s="2">
        <v>0.8</v>
      </c>
      <c r="J49" s="50">
        <v>1.2</v>
      </c>
      <c r="K49" s="2">
        <v>1.2</v>
      </c>
      <c r="L49" s="2">
        <v>1</v>
      </c>
      <c r="M49" s="2">
        <v>0.8</v>
      </c>
      <c r="N49" s="2">
        <v>0.6</v>
      </c>
      <c r="O49" s="24">
        <f>+H49+I49+J49+K49+L49+M49+N49</f>
        <v>6.1999999999999993</v>
      </c>
      <c r="P49" s="25">
        <f>+D49+G49+O49</f>
        <v>17.7</v>
      </c>
      <c r="Q49" s="2"/>
      <c r="R49" s="14"/>
    </row>
    <row r="50" spans="1:18">
      <c r="A50" s="5">
        <v>45</v>
      </c>
      <c r="B50" s="2" t="s">
        <v>150</v>
      </c>
      <c r="C50" s="39" t="s">
        <v>22</v>
      </c>
      <c r="D50" s="43">
        <v>6.5</v>
      </c>
      <c r="E50" s="10">
        <v>2.5</v>
      </c>
      <c r="F50" s="20" t="s">
        <v>39</v>
      </c>
      <c r="G50" s="24">
        <f>+E50+F50</f>
        <v>6.1</v>
      </c>
      <c r="H50" s="47">
        <v>0.4</v>
      </c>
      <c r="I50" s="47">
        <v>0.2</v>
      </c>
      <c r="J50" s="47">
        <v>0.8</v>
      </c>
      <c r="K50" s="47">
        <v>0.8</v>
      </c>
      <c r="L50" s="47">
        <v>1</v>
      </c>
      <c r="M50" s="47">
        <v>0.8</v>
      </c>
      <c r="N50" s="47">
        <v>1</v>
      </c>
      <c r="O50" s="24">
        <f>+H50+I50+J50+K50+L50+M50+N50</f>
        <v>5</v>
      </c>
      <c r="P50" s="25">
        <f>+D50+G50+O50</f>
        <v>17.600000000000001</v>
      </c>
      <c r="Q50" s="2"/>
      <c r="R50" s="14"/>
    </row>
    <row r="51" spans="1:18">
      <c r="A51" s="5">
        <v>46</v>
      </c>
      <c r="B51" s="2" t="s">
        <v>166</v>
      </c>
      <c r="C51" s="39" t="s">
        <v>20</v>
      </c>
      <c r="D51" s="43">
        <v>4.75</v>
      </c>
      <c r="E51" s="10">
        <v>3.25</v>
      </c>
      <c r="F51" s="20" t="s">
        <v>35</v>
      </c>
      <c r="G51" s="24">
        <f>+E51+F51</f>
        <v>6.45</v>
      </c>
      <c r="H51" s="2">
        <v>0.6</v>
      </c>
      <c r="I51" s="2">
        <v>0.6</v>
      </c>
      <c r="J51" s="50">
        <v>1.4</v>
      </c>
      <c r="K51" s="2">
        <v>1</v>
      </c>
      <c r="L51" s="2">
        <v>1</v>
      </c>
      <c r="M51" s="2">
        <v>0.8</v>
      </c>
      <c r="N51" s="2">
        <v>1</v>
      </c>
      <c r="O51" s="24">
        <f>+H51+I51+J51+K51+L51+M51+N51</f>
        <v>6.3999999999999995</v>
      </c>
      <c r="P51" s="25">
        <f>+D51+G51+O51</f>
        <v>17.599999999999998</v>
      </c>
      <c r="Q51" s="2"/>
      <c r="R51" s="14"/>
    </row>
    <row r="52" spans="1:18">
      <c r="A52" s="5">
        <v>47</v>
      </c>
      <c r="B52" s="2" t="s">
        <v>165</v>
      </c>
      <c r="C52" s="39" t="s">
        <v>19</v>
      </c>
      <c r="D52" s="43">
        <v>4.25</v>
      </c>
      <c r="E52" s="10">
        <v>3.25</v>
      </c>
      <c r="F52" s="20" t="s">
        <v>40</v>
      </c>
      <c r="G52" s="24">
        <f>+E52+F52</f>
        <v>7.65</v>
      </c>
      <c r="H52" s="2">
        <v>0.6</v>
      </c>
      <c r="I52" s="2">
        <v>1.2</v>
      </c>
      <c r="J52" s="50">
        <v>0.2</v>
      </c>
      <c r="K52" s="2">
        <v>1.2</v>
      </c>
      <c r="L52" s="2">
        <v>1.2</v>
      </c>
      <c r="M52" s="2">
        <v>0.6</v>
      </c>
      <c r="N52" s="2">
        <v>0.6</v>
      </c>
      <c r="O52" s="24">
        <f>+H52+I52+J52+K52+L52+M52+N52</f>
        <v>5.5999999999999988</v>
      </c>
      <c r="P52" s="25">
        <f>+D52+G52+O52</f>
        <v>17.5</v>
      </c>
      <c r="Q52" s="2"/>
      <c r="R52" s="14"/>
    </row>
    <row r="53" spans="1:18">
      <c r="A53" s="5">
        <v>48</v>
      </c>
      <c r="B53" s="2" t="s">
        <v>140</v>
      </c>
      <c r="C53" s="39" t="s">
        <v>20</v>
      </c>
      <c r="D53" s="46">
        <v>5.75</v>
      </c>
      <c r="E53" s="10">
        <v>2.5</v>
      </c>
      <c r="F53" s="20" t="s">
        <v>32</v>
      </c>
      <c r="G53" s="24">
        <f>+E53+F53</f>
        <v>5.9</v>
      </c>
      <c r="H53" s="10">
        <v>0.2</v>
      </c>
      <c r="I53" s="11">
        <v>0.8</v>
      </c>
      <c r="J53" s="11">
        <v>1</v>
      </c>
      <c r="K53" s="11">
        <v>0.8</v>
      </c>
      <c r="L53" s="11">
        <v>1</v>
      </c>
      <c r="M53" s="11">
        <v>0.8</v>
      </c>
      <c r="N53" s="11">
        <v>0.8</v>
      </c>
      <c r="O53" s="24">
        <f>+H53+I53+J53+K53+L53+M53+N53</f>
        <v>5.3999999999999995</v>
      </c>
      <c r="P53" s="25">
        <f>+D53+G53+O53</f>
        <v>17.05</v>
      </c>
      <c r="Q53" s="2"/>
      <c r="R53" s="15"/>
    </row>
    <row r="54" spans="1:18">
      <c r="A54" s="5">
        <v>49</v>
      </c>
      <c r="B54" s="2" t="s">
        <v>68</v>
      </c>
      <c r="C54" s="39" t="s">
        <v>20</v>
      </c>
      <c r="D54" s="43">
        <v>6.5</v>
      </c>
      <c r="E54" s="10">
        <v>2.5</v>
      </c>
      <c r="F54" s="20" t="s">
        <v>39</v>
      </c>
      <c r="G54" s="24">
        <f>+E54+F54</f>
        <v>6.1</v>
      </c>
      <c r="H54" s="12">
        <v>0.4</v>
      </c>
      <c r="I54" s="13">
        <v>0.4</v>
      </c>
      <c r="J54" s="29">
        <v>0.6</v>
      </c>
      <c r="K54" s="13">
        <v>0.8</v>
      </c>
      <c r="L54" s="13">
        <v>0.6</v>
      </c>
      <c r="M54" s="13">
        <v>0.8</v>
      </c>
      <c r="N54" s="13">
        <v>0.6</v>
      </c>
      <c r="O54" s="24">
        <f>+H54+I54+J54+K54+L54+M54+N54</f>
        <v>4.2</v>
      </c>
      <c r="P54" s="25">
        <f>+D54+G54+O54</f>
        <v>16.8</v>
      </c>
      <c r="Q54" s="2"/>
      <c r="R54" s="15"/>
    </row>
    <row r="55" spans="1:18">
      <c r="A55" s="5">
        <v>50</v>
      </c>
      <c r="B55" s="2" t="s">
        <v>80</v>
      </c>
      <c r="C55" s="39" t="s">
        <v>19</v>
      </c>
      <c r="D55" s="43">
        <v>5</v>
      </c>
      <c r="E55" s="10">
        <v>1.75</v>
      </c>
      <c r="F55" s="20" t="s">
        <v>33</v>
      </c>
      <c r="G55" s="24">
        <f>+E55+F55</f>
        <v>5.55</v>
      </c>
      <c r="H55" s="10">
        <v>1</v>
      </c>
      <c r="I55" s="11">
        <v>0.6</v>
      </c>
      <c r="J55" s="11">
        <v>0.8</v>
      </c>
      <c r="K55" s="11">
        <v>1</v>
      </c>
      <c r="L55" s="11">
        <v>1.2</v>
      </c>
      <c r="M55" s="11">
        <v>0.6</v>
      </c>
      <c r="N55" s="11">
        <v>0.8</v>
      </c>
      <c r="O55" s="24">
        <f>+H55+I55+J55+K55+L55+M55+N55</f>
        <v>6</v>
      </c>
      <c r="P55" s="25">
        <f>+D55+G55+O55</f>
        <v>16.55</v>
      </c>
      <c r="Q55" s="2"/>
      <c r="R55" s="15"/>
    </row>
    <row r="56" spans="1:18">
      <c r="A56" s="5">
        <v>51</v>
      </c>
      <c r="B56" s="2" t="s">
        <v>149</v>
      </c>
      <c r="C56" s="39" t="s">
        <v>19</v>
      </c>
      <c r="D56" s="43">
        <v>6.75</v>
      </c>
      <c r="E56" s="10">
        <v>3</v>
      </c>
      <c r="F56" s="20" t="s">
        <v>31</v>
      </c>
      <c r="G56" s="24">
        <f>+E56+F56</f>
        <v>4.8</v>
      </c>
      <c r="H56" s="10">
        <v>0.6</v>
      </c>
      <c r="I56" s="11">
        <v>0</v>
      </c>
      <c r="J56" s="11">
        <v>0.4</v>
      </c>
      <c r="K56" s="11">
        <v>1</v>
      </c>
      <c r="L56" s="11">
        <v>1.2</v>
      </c>
      <c r="M56" s="11">
        <v>1</v>
      </c>
      <c r="N56" s="11">
        <v>0.8</v>
      </c>
      <c r="O56" s="24">
        <f>+H56+I56+J56+K56+L56+M56+N56</f>
        <v>5</v>
      </c>
      <c r="P56" s="25">
        <f>+D56+G56+O56</f>
        <v>16.55</v>
      </c>
      <c r="Q56" s="2"/>
      <c r="R56" s="14"/>
    </row>
    <row r="57" spans="1:18">
      <c r="A57" s="5">
        <v>52</v>
      </c>
      <c r="B57" s="2" t="s">
        <v>77</v>
      </c>
      <c r="C57" s="39" t="s">
        <v>21</v>
      </c>
      <c r="D57" s="43">
        <v>6</v>
      </c>
      <c r="E57" s="10">
        <v>2.5</v>
      </c>
      <c r="F57" s="20" t="s">
        <v>48</v>
      </c>
      <c r="G57" s="24">
        <f>+E57+F57</f>
        <v>5.3</v>
      </c>
      <c r="H57" s="10">
        <v>0.4</v>
      </c>
      <c r="I57" s="11">
        <v>0.4</v>
      </c>
      <c r="J57" s="11">
        <v>1</v>
      </c>
      <c r="K57" s="11">
        <v>0.6</v>
      </c>
      <c r="L57" s="11">
        <v>1.2</v>
      </c>
      <c r="M57" s="11">
        <v>0.8</v>
      </c>
      <c r="N57" s="11">
        <v>0.8</v>
      </c>
      <c r="O57" s="24">
        <f>+H57+I57+J57+K57+L57+M57+N57</f>
        <v>5.1999999999999993</v>
      </c>
      <c r="P57" s="25">
        <f>+D57+G57+O57</f>
        <v>16.5</v>
      </c>
      <c r="Q57" s="2"/>
      <c r="R57" s="14"/>
    </row>
    <row r="58" spans="1:18">
      <c r="A58" s="5">
        <v>53</v>
      </c>
      <c r="B58" s="2" t="s">
        <v>139</v>
      </c>
      <c r="C58" s="39" t="s">
        <v>20</v>
      </c>
      <c r="D58" s="43">
        <v>5</v>
      </c>
      <c r="E58" s="10">
        <v>1.5</v>
      </c>
      <c r="F58" s="20" t="s">
        <v>32</v>
      </c>
      <c r="G58" s="24">
        <f>+E58+F58</f>
        <v>4.9000000000000004</v>
      </c>
      <c r="H58" s="10">
        <v>0.8</v>
      </c>
      <c r="I58" s="11">
        <v>1</v>
      </c>
      <c r="J58" s="11">
        <v>1.2</v>
      </c>
      <c r="K58" s="11">
        <v>1.4</v>
      </c>
      <c r="L58" s="11">
        <v>0.8</v>
      </c>
      <c r="M58" s="11">
        <v>0.8</v>
      </c>
      <c r="N58" s="11">
        <v>0.6</v>
      </c>
      <c r="O58" s="24">
        <f>+H58+I58+J58+K58+L58+M58+N58</f>
        <v>6.6</v>
      </c>
      <c r="P58" s="25">
        <f>+D58+G58+O58</f>
        <v>16.5</v>
      </c>
      <c r="Q58" s="2"/>
      <c r="R58" s="14"/>
    </row>
    <row r="59" spans="1:18">
      <c r="A59" s="5">
        <v>54</v>
      </c>
      <c r="B59" s="2" t="s">
        <v>63</v>
      </c>
      <c r="C59" s="39" t="s">
        <v>20</v>
      </c>
      <c r="D59" s="43">
        <v>5</v>
      </c>
      <c r="E59" s="10">
        <v>2</v>
      </c>
      <c r="F59" s="20" t="s">
        <v>35</v>
      </c>
      <c r="G59" s="24">
        <f>+E59+F59</f>
        <v>5.2</v>
      </c>
      <c r="H59" s="12">
        <v>0.4</v>
      </c>
      <c r="I59" s="13">
        <v>0.6</v>
      </c>
      <c r="J59" s="29">
        <v>0.8</v>
      </c>
      <c r="K59" s="13">
        <v>1.4</v>
      </c>
      <c r="L59" s="13">
        <v>1.2</v>
      </c>
      <c r="M59" s="13">
        <v>1</v>
      </c>
      <c r="N59" s="13">
        <v>0.8</v>
      </c>
      <c r="O59" s="24">
        <f>+H59+I59+J59+K59+L59+M59+N59</f>
        <v>6.2</v>
      </c>
      <c r="P59" s="25">
        <f>+D59+G59+O59</f>
        <v>16.399999999999999</v>
      </c>
      <c r="Q59" s="2"/>
      <c r="R59" s="14"/>
    </row>
    <row r="60" spans="1:18">
      <c r="A60" s="5">
        <v>55</v>
      </c>
      <c r="B60" s="2" t="s">
        <v>144</v>
      </c>
      <c r="C60" s="39" t="s">
        <v>20</v>
      </c>
      <c r="D60" s="43">
        <v>6.25</v>
      </c>
      <c r="E60" s="10">
        <v>2.25</v>
      </c>
      <c r="F60" s="20" t="s">
        <v>37</v>
      </c>
      <c r="G60" s="24">
        <f>+E60+F60</f>
        <v>4.6500000000000004</v>
      </c>
      <c r="H60" s="10">
        <v>0.4</v>
      </c>
      <c r="I60" s="11">
        <v>0.2</v>
      </c>
      <c r="J60" s="11">
        <v>1</v>
      </c>
      <c r="K60" s="11">
        <v>0.8</v>
      </c>
      <c r="L60" s="11">
        <v>1.2</v>
      </c>
      <c r="M60" s="11">
        <v>0.8</v>
      </c>
      <c r="N60" s="11">
        <v>0.8</v>
      </c>
      <c r="O60" s="24">
        <f>+H60+I60+J60+K60+L60+M60+N60</f>
        <v>5.2</v>
      </c>
      <c r="P60" s="25">
        <f>+D60+G60+O60</f>
        <v>16.100000000000001</v>
      </c>
      <c r="Q60" s="2"/>
      <c r="R60" s="14"/>
    </row>
    <row r="61" spans="1:18">
      <c r="A61" s="5">
        <v>56</v>
      </c>
      <c r="B61" s="2" t="s">
        <v>144</v>
      </c>
      <c r="C61" s="39" t="s">
        <v>21</v>
      </c>
      <c r="D61" s="43">
        <v>5.5</v>
      </c>
      <c r="E61" s="10">
        <v>2.5</v>
      </c>
      <c r="F61" s="20" t="s">
        <v>48</v>
      </c>
      <c r="G61" s="24">
        <f>+E61+F61</f>
        <v>5.3</v>
      </c>
      <c r="H61" s="10">
        <v>0.4</v>
      </c>
      <c r="I61" s="11">
        <v>0.4</v>
      </c>
      <c r="J61" s="11">
        <v>1</v>
      </c>
      <c r="K61" s="11">
        <v>1</v>
      </c>
      <c r="L61" s="11">
        <v>1</v>
      </c>
      <c r="M61" s="11">
        <v>0.8</v>
      </c>
      <c r="N61" s="11">
        <v>0.6</v>
      </c>
      <c r="O61" s="24">
        <f>+H61+I61+J61+K61+L61+M61+N61</f>
        <v>5.1999999999999993</v>
      </c>
      <c r="P61" s="25">
        <f>+D61+G61+O61</f>
        <v>16</v>
      </c>
      <c r="Q61" s="2"/>
      <c r="R61" s="14"/>
    </row>
    <row r="62" spans="1:18">
      <c r="A62" s="5">
        <v>57</v>
      </c>
      <c r="B62" s="2" t="s">
        <v>154</v>
      </c>
      <c r="C62" s="39" t="s">
        <v>20</v>
      </c>
      <c r="D62" s="43">
        <v>5</v>
      </c>
      <c r="E62" s="10">
        <v>2</v>
      </c>
      <c r="F62" s="20" t="s">
        <v>46</v>
      </c>
      <c r="G62" s="24">
        <f>+E62+F62</f>
        <v>5</v>
      </c>
      <c r="H62" s="10">
        <v>0.6</v>
      </c>
      <c r="I62" s="11">
        <v>0.6</v>
      </c>
      <c r="J62" s="11">
        <v>1.4</v>
      </c>
      <c r="K62" s="11">
        <v>1.4</v>
      </c>
      <c r="L62" s="11">
        <v>0.8</v>
      </c>
      <c r="M62" s="11">
        <v>0.6</v>
      </c>
      <c r="N62" s="11">
        <v>0.4</v>
      </c>
      <c r="O62" s="24">
        <f>+H62+I62+J62+K62+L62+M62+N62</f>
        <v>5.8</v>
      </c>
      <c r="P62" s="25">
        <f>+D62+G62+O62</f>
        <v>15.8</v>
      </c>
      <c r="Q62" s="2"/>
      <c r="R62" s="14"/>
    </row>
    <row r="63" spans="1:18">
      <c r="A63" s="5">
        <v>58</v>
      </c>
      <c r="B63" s="2" t="s">
        <v>71</v>
      </c>
      <c r="C63" s="39" t="s">
        <v>20</v>
      </c>
      <c r="D63" s="43">
        <v>6.25</v>
      </c>
      <c r="E63" s="10">
        <v>2</v>
      </c>
      <c r="F63" s="20" t="s">
        <v>46</v>
      </c>
      <c r="G63" s="24">
        <f>+E63+F63</f>
        <v>5</v>
      </c>
      <c r="H63" s="12">
        <v>0.2</v>
      </c>
      <c r="I63" s="13">
        <v>0.4</v>
      </c>
      <c r="J63" s="29">
        <v>0.6</v>
      </c>
      <c r="K63" s="16">
        <v>1.2</v>
      </c>
      <c r="L63" s="13">
        <v>0.6</v>
      </c>
      <c r="M63" s="13">
        <v>0.8</v>
      </c>
      <c r="N63" s="13">
        <v>0.6</v>
      </c>
      <c r="O63" s="24">
        <f>+H63+I63+J63+K63+L63+M63+N63</f>
        <v>4.4000000000000004</v>
      </c>
      <c r="P63" s="25">
        <f>+D63+G63+O63</f>
        <v>15.65</v>
      </c>
      <c r="Q63" s="2"/>
      <c r="R63" s="14"/>
    </row>
    <row r="64" spans="1:18">
      <c r="A64" s="5">
        <v>59</v>
      </c>
      <c r="B64" s="2" t="s">
        <v>131</v>
      </c>
      <c r="C64" s="39" t="s">
        <v>20</v>
      </c>
      <c r="D64" s="43">
        <v>5</v>
      </c>
      <c r="E64" s="10">
        <v>1</v>
      </c>
      <c r="F64" s="20" t="s">
        <v>39</v>
      </c>
      <c r="G64" s="24">
        <f>+E64+F64</f>
        <v>4.5999999999999996</v>
      </c>
      <c r="H64" s="12">
        <v>1</v>
      </c>
      <c r="I64" s="13">
        <v>0.8</v>
      </c>
      <c r="J64" s="29">
        <v>0.6</v>
      </c>
      <c r="K64" s="13">
        <v>0.8</v>
      </c>
      <c r="L64" s="13">
        <v>0.8</v>
      </c>
      <c r="M64" s="13">
        <v>1</v>
      </c>
      <c r="N64" s="13">
        <v>1</v>
      </c>
      <c r="O64" s="24">
        <f>+H64+I64+J64+K64+L64+M64+N64</f>
        <v>6</v>
      </c>
      <c r="P64" s="25">
        <f>+D64+G64+O64</f>
        <v>15.6</v>
      </c>
      <c r="Q64" s="2"/>
      <c r="R64" s="14"/>
    </row>
    <row r="65" spans="1:18">
      <c r="A65" s="5">
        <v>60</v>
      </c>
      <c r="B65" s="2" t="s">
        <v>10</v>
      </c>
      <c r="C65" s="39" t="s">
        <v>19</v>
      </c>
      <c r="D65" s="43">
        <v>6</v>
      </c>
      <c r="E65" s="10">
        <v>1.5</v>
      </c>
      <c r="F65" s="20" t="s">
        <v>35</v>
      </c>
      <c r="G65" s="24">
        <f>+E65+F65</f>
        <v>4.7</v>
      </c>
      <c r="H65" s="12">
        <v>0.6</v>
      </c>
      <c r="I65" s="13">
        <v>0</v>
      </c>
      <c r="J65" s="29">
        <v>0.4</v>
      </c>
      <c r="K65" s="13">
        <v>0.8</v>
      </c>
      <c r="L65" s="13">
        <v>1.2</v>
      </c>
      <c r="M65" s="13">
        <v>0.8</v>
      </c>
      <c r="N65" s="13">
        <v>1</v>
      </c>
      <c r="O65" s="24">
        <f>+H65+I65+J65+K65+L65+M65+N65</f>
        <v>4.8</v>
      </c>
      <c r="P65" s="25">
        <f>+D65+G65+O65</f>
        <v>15.5</v>
      </c>
      <c r="Q65" s="2"/>
      <c r="R65" s="14"/>
    </row>
    <row r="66" spans="1:18">
      <c r="A66" s="5">
        <v>61</v>
      </c>
      <c r="B66" s="2" t="s">
        <v>99</v>
      </c>
      <c r="C66" s="39" t="s">
        <v>19</v>
      </c>
      <c r="D66" s="43">
        <v>5.5</v>
      </c>
      <c r="E66" s="10">
        <v>1.75</v>
      </c>
      <c r="F66" s="20" t="s">
        <v>30</v>
      </c>
      <c r="G66" s="24">
        <f>+E66+F66</f>
        <v>3.75</v>
      </c>
      <c r="H66" s="12">
        <v>0.8</v>
      </c>
      <c r="I66" s="13">
        <v>1.2</v>
      </c>
      <c r="J66" s="29">
        <v>0.6</v>
      </c>
      <c r="K66" s="13">
        <v>1.2</v>
      </c>
      <c r="L66" s="13">
        <v>0.6</v>
      </c>
      <c r="M66" s="13">
        <v>1</v>
      </c>
      <c r="N66" s="13">
        <v>0.8</v>
      </c>
      <c r="O66" s="24">
        <f>+H66+I66+J66+K66+L66+M66+N66</f>
        <v>6.1999999999999993</v>
      </c>
      <c r="P66" s="25">
        <f>+D66+G66+O66</f>
        <v>15.45</v>
      </c>
      <c r="Q66" s="2"/>
      <c r="R66" s="14"/>
    </row>
    <row r="67" spans="1:18">
      <c r="A67" s="5">
        <v>62</v>
      </c>
      <c r="B67" s="2" t="s">
        <v>59</v>
      </c>
      <c r="C67" s="39" t="s">
        <v>20</v>
      </c>
      <c r="D67" s="43">
        <v>7.25</v>
      </c>
      <c r="E67" s="10">
        <v>0.75</v>
      </c>
      <c r="F67" s="20" t="s">
        <v>37</v>
      </c>
      <c r="G67" s="24">
        <f>+E67+F67</f>
        <v>3.15</v>
      </c>
      <c r="H67" s="12">
        <v>0.8</v>
      </c>
      <c r="I67" s="13">
        <v>0.4</v>
      </c>
      <c r="J67" s="29">
        <v>0.8</v>
      </c>
      <c r="K67" s="13">
        <v>0.8</v>
      </c>
      <c r="L67" s="13">
        <v>0.6</v>
      </c>
      <c r="M67" s="13">
        <v>0.8</v>
      </c>
      <c r="N67" s="13">
        <v>0.8</v>
      </c>
      <c r="O67" s="24">
        <f>+H67+I67+J67+K67+L67+M67+N67</f>
        <v>5</v>
      </c>
      <c r="P67" s="25">
        <f>+D67+G67+O67</f>
        <v>15.4</v>
      </c>
      <c r="Q67" s="2"/>
      <c r="R67" s="14"/>
    </row>
    <row r="68" spans="1:18">
      <c r="A68" s="5">
        <v>63</v>
      </c>
      <c r="B68" s="2" t="s">
        <v>11</v>
      </c>
      <c r="C68" s="39" t="s">
        <v>21</v>
      </c>
      <c r="D68" s="43">
        <v>5.75</v>
      </c>
      <c r="E68" s="10">
        <v>2.25</v>
      </c>
      <c r="F68" s="20" t="s">
        <v>32</v>
      </c>
      <c r="G68" s="24">
        <f>+E68+F68</f>
        <v>5.65</v>
      </c>
      <c r="H68" s="12">
        <v>0.4</v>
      </c>
      <c r="I68" s="13">
        <v>0.2</v>
      </c>
      <c r="J68" s="29">
        <v>0.6</v>
      </c>
      <c r="K68" s="13">
        <v>1</v>
      </c>
      <c r="L68" s="13">
        <v>0.8</v>
      </c>
      <c r="M68" s="13">
        <v>0.6</v>
      </c>
      <c r="N68" s="13">
        <v>0.4</v>
      </c>
      <c r="O68" s="24">
        <f>+H68+I68+J68+K68+L68+M68+N68</f>
        <v>4</v>
      </c>
      <c r="P68" s="25">
        <f>+D68+G68+O68</f>
        <v>15.4</v>
      </c>
      <c r="Q68" s="2"/>
      <c r="R68" s="14"/>
    </row>
    <row r="69" spans="1:18">
      <c r="A69" s="5">
        <v>64</v>
      </c>
      <c r="B69" s="2" t="s">
        <v>135</v>
      </c>
      <c r="C69" s="39" t="s">
        <v>19</v>
      </c>
      <c r="D69" s="43">
        <v>4.75</v>
      </c>
      <c r="E69" s="10">
        <v>1</v>
      </c>
      <c r="F69" s="20" t="s">
        <v>35</v>
      </c>
      <c r="G69" s="24">
        <f>+E69+F69</f>
        <v>4.2</v>
      </c>
      <c r="H69" s="12">
        <v>1</v>
      </c>
      <c r="I69" s="13">
        <v>0.2</v>
      </c>
      <c r="J69" s="29">
        <v>0.8</v>
      </c>
      <c r="K69" s="13">
        <v>1.2</v>
      </c>
      <c r="L69" s="13">
        <v>1</v>
      </c>
      <c r="M69" s="13">
        <v>0.8</v>
      </c>
      <c r="N69" s="13">
        <v>1.2</v>
      </c>
      <c r="O69" s="24">
        <f>+H69+I69+J69+K69+L69+M69+N69</f>
        <v>6.2</v>
      </c>
      <c r="P69" s="25">
        <f>+D69+G69+O69</f>
        <v>15.149999999999999</v>
      </c>
      <c r="Q69" s="2"/>
      <c r="R69" s="14"/>
    </row>
    <row r="70" spans="1:18">
      <c r="A70" s="5">
        <v>65</v>
      </c>
      <c r="B70" s="2" t="s">
        <v>52</v>
      </c>
      <c r="C70" s="39" t="s">
        <v>21</v>
      </c>
      <c r="D70" s="43">
        <v>6</v>
      </c>
      <c r="E70" s="10">
        <v>1.25</v>
      </c>
      <c r="F70" s="20" t="s">
        <v>48</v>
      </c>
      <c r="G70" s="24">
        <f>+E70+F70</f>
        <v>4.05</v>
      </c>
      <c r="H70" s="12">
        <v>0.6</v>
      </c>
      <c r="I70" s="13">
        <v>0.2</v>
      </c>
      <c r="J70" s="29">
        <v>0.6</v>
      </c>
      <c r="K70" s="13">
        <v>1.2</v>
      </c>
      <c r="L70" s="13">
        <v>0.8</v>
      </c>
      <c r="M70" s="13">
        <v>0.8</v>
      </c>
      <c r="N70" s="13">
        <v>0.8</v>
      </c>
      <c r="O70" s="24">
        <f>+H70+I70+J70+K70+L70+M70+N70</f>
        <v>4.9999999999999991</v>
      </c>
      <c r="P70" s="25">
        <f>+D70+G70+O70</f>
        <v>15.05</v>
      </c>
      <c r="Q70" s="2"/>
      <c r="R70" s="14"/>
    </row>
    <row r="71" spans="1:18">
      <c r="A71" s="5">
        <v>66</v>
      </c>
      <c r="B71" s="2" t="s">
        <v>114</v>
      </c>
      <c r="C71" s="39" t="s">
        <v>20</v>
      </c>
      <c r="D71" s="43">
        <v>5.25</v>
      </c>
      <c r="E71" s="10">
        <v>2</v>
      </c>
      <c r="F71" s="20" t="s">
        <v>30</v>
      </c>
      <c r="G71" s="24">
        <f>+E71+F71</f>
        <v>4</v>
      </c>
      <c r="H71" s="10">
        <v>0.6</v>
      </c>
      <c r="I71" s="11">
        <v>0.8</v>
      </c>
      <c r="J71" s="30">
        <v>1</v>
      </c>
      <c r="K71" s="11">
        <v>1</v>
      </c>
      <c r="L71" s="11">
        <v>0.6</v>
      </c>
      <c r="M71" s="11">
        <v>1</v>
      </c>
      <c r="N71" s="11">
        <v>0.8</v>
      </c>
      <c r="O71" s="24">
        <f>+H71+I71+J71+K71+L71+M71+N71</f>
        <v>5.8</v>
      </c>
      <c r="P71" s="25">
        <f>+D71+G71+O71</f>
        <v>15.05</v>
      </c>
      <c r="Q71" s="2"/>
      <c r="R71" s="14"/>
    </row>
    <row r="72" spans="1:18">
      <c r="A72" s="5">
        <v>67</v>
      </c>
      <c r="B72" s="2" t="s">
        <v>152</v>
      </c>
      <c r="C72" s="39" t="s">
        <v>20</v>
      </c>
      <c r="D72" s="43">
        <v>7.25</v>
      </c>
      <c r="E72" s="10">
        <v>1.5</v>
      </c>
      <c r="F72" s="20" t="s">
        <v>43</v>
      </c>
      <c r="G72" s="24">
        <f>+E72+F72</f>
        <v>2.7</v>
      </c>
      <c r="H72" s="10">
        <v>0.2</v>
      </c>
      <c r="I72" s="11">
        <v>0.2</v>
      </c>
      <c r="J72" s="11">
        <v>0.8</v>
      </c>
      <c r="K72" s="11">
        <v>1.4</v>
      </c>
      <c r="L72" s="11">
        <v>1.2</v>
      </c>
      <c r="M72" s="11">
        <v>0.8</v>
      </c>
      <c r="N72" s="11">
        <v>0.2</v>
      </c>
      <c r="O72" s="24">
        <f>+H72+I72+J72+K72+L72+M72+N72</f>
        <v>4.8</v>
      </c>
      <c r="P72" s="25">
        <f>+D72+G72+O72</f>
        <v>14.75</v>
      </c>
      <c r="Q72" s="2"/>
      <c r="R72" s="14"/>
    </row>
    <row r="73" spans="1:18">
      <c r="A73" s="5">
        <v>68</v>
      </c>
      <c r="B73" s="2" t="s">
        <v>57</v>
      </c>
      <c r="C73" s="39" t="s">
        <v>19</v>
      </c>
      <c r="D73" s="43">
        <v>5.75</v>
      </c>
      <c r="E73" s="10">
        <v>1.5</v>
      </c>
      <c r="F73" s="20" t="s">
        <v>45</v>
      </c>
      <c r="G73" s="24">
        <f>+E73+F73</f>
        <v>2.2999999999999998</v>
      </c>
      <c r="H73" s="12">
        <v>0.4</v>
      </c>
      <c r="I73" s="13">
        <v>0.8</v>
      </c>
      <c r="J73" s="29">
        <v>1</v>
      </c>
      <c r="K73" s="13">
        <v>0.8</v>
      </c>
      <c r="L73" s="13">
        <v>1.2</v>
      </c>
      <c r="M73" s="13">
        <v>0.8</v>
      </c>
      <c r="N73" s="13">
        <v>1.6</v>
      </c>
      <c r="O73" s="24">
        <f>+H73+I73+J73+K73+L73+M73+N73</f>
        <v>6.6</v>
      </c>
      <c r="P73" s="25">
        <f>+D73+G73+O73</f>
        <v>14.65</v>
      </c>
      <c r="Q73" s="2"/>
      <c r="R73" s="14"/>
    </row>
    <row r="74" spans="1:18">
      <c r="A74" s="5">
        <v>69</v>
      </c>
      <c r="B74" s="2" t="s">
        <v>89</v>
      </c>
      <c r="C74" s="39" t="s">
        <v>20</v>
      </c>
      <c r="D74" s="43">
        <v>5.75</v>
      </c>
      <c r="E74" s="10">
        <v>1.5</v>
      </c>
      <c r="F74" s="20" t="s">
        <v>42</v>
      </c>
      <c r="G74" s="24">
        <f>+E74+F74</f>
        <v>4.0999999999999996</v>
      </c>
      <c r="H74" s="10">
        <v>0.4</v>
      </c>
      <c r="I74" s="11">
        <v>0.4</v>
      </c>
      <c r="J74" s="11">
        <v>0.8</v>
      </c>
      <c r="K74" s="11">
        <v>0.6</v>
      </c>
      <c r="L74" s="11">
        <v>1.4</v>
      </c>
      <c r="M74" s="11">
        <v>1</v>
      </c>
      <c r="N74" s="11">
        <v>0.2</v>
      </c>
      <c r="O74" s="24">
        <f>+H74+I74+J74+K74+L74+M74+N74</f>
        <v>4.8</v>
      </c>
      <c r="P74" s="25">
        <f>+D74+G74+O74</f>
        <v>14.649999999999999</v>
      </c>
      <c r="Q74" s="2"/>
      <c r="R74" s="14"/>
    </row>
    <row r="75" spans="1:18">
      <c r="A75" s="5">
        <v>70</v>
      </c>
      <c r="B75" s="2" t="s">
        <v>98</v>
      </c>
      <c r="C75" s="39" t="s">
        <v>21</v>
      </c>
      <c r="D75" s="43">
        <v>4.5</v>
      </c>
      <c r="E75" s="10">
        <v>1.5</v>
      </c>
      <c r="F75" s="20" t="s">
        <v>42</v>
      </c>
      <c r="G75" s="24">
        <f>+E75+F75</f>
        <v>4.0999999999999996</v>
      </c>
      <c r="H75" s="10">
        <v>0.6</v>
      </c>
      <c r="I75" s="11">
        <v>0.8</v>
      </c>
      <c r="J75" s="30">
        <v>0.8</v>
      </c>
      <c r="K75" s="11">
        <v>0.8</v>
      </c>
      <c r="L75" s="11">
        <v>0.6</v>
      </c>
      <c r="M75" s="11">
        <v>0.6</v>
      </c>
      <c r="N75" s="11">
        <v>0.8</v>
      </c>
      <c r="O75" s="24">
        <f>+H75+I75+J75+K75+L75+M75+N75</f>
        <v>5</v>
      </c>
      <c r="P75" s="25">
        <f>+D76+G75+O75</f>
        <v>14.85</v>
      </c>
      <c r="Q75" s="2"/>
      <c r="R75" s="14"/>
    </row>
    <row r="76" spans="1:18">
      <c r="A76" s="5">
        <v>71</v>
      </c>
      <c r="B76" s="2" t="s">
        <v>91</v>
      </c>
      <c r="C76" s="39" t="s">
        <v>22</v>
      </c>
      <c r="D76" s="43">
        <v>5.75</v>
      </c>
      <c r="E76" s="10">
        <v>1.5</v>
      </c>
      <c r="F76" s="20" t="s">
        <v>37</v>
      </c>
      <c r="G76" s="24">
        <f>+E76+F76</f>
        <v>3.9</v>
      </c>
      <c r="H76" s="10">
        <v>0.4</v>
      </c>
      <c r="I76" s="11">
        <v>0.4</v>
      </c>
      <c r="J76" s="11">
        <v>0.6</v>
      </c>
      <c r="K76" s="11">
        <v>1.2</v>
      </c>
      <c r="L76" s="11">
        <v>0.6</v>
      </c>
      <c r="M76" s="11">
        <v>0.8</v>
      </c>
      <c r="N76" s="11">
        <v>0.8</v>
      </c>
      <c r="O76" s="24">
        <f>+H76+I76+J76+K76+L76+M76+N76</f>
        <v>4.8</v>
      </c>
      <c r="P76" s="25">
        <f>+D76+G76+O76</f>
        <v>14.45</v>
      </c>
      <c r="Q76" s="2"/>
      <c r="R76" s="14"/>
    </row>
    <row r="77" spans="1:18">
      <c r="A77" s="5">
        <v>72</v>
      </c>
      <c r="B77" s="2" t="s">
        <v>151</v>
      </c>
      <c r="C77" s="39" t="s">
        <v>21</v>
      </c>
      <c r="D77" s="43">
        <v>5.25</v>
      </c>
      <c r="E77" s="10">
        <v>1</v>
      </c>
      <c r="F77" s="20" t="s">
        <v>30</v>
      </c>
      <c r="G77" s="24">
        <f>+E77+F77</f>
        <v>3</v>
      </c>
      <c r="H77" s="10">
        <v>0.4</v>
      </c>
      <c r="I77" s="11">
        <v>0.6</v>
      </c>
      <c r="J77" s="11">
        <v>1.2</v>
      </c>
      <c r="K77" s="11">
        <v>1.4</v>
      </c>
      <c r="L77" s="11">
        <v>1</v>
      </c>
      <c r="M77" s="11">
        <v>0.6</v>
      </c>
      <c r="N77" s="11">
        <v>0.8</v>
      </c>
      <c r="O77" s="24">
        <f>+H77+I77+J77+K77+L77+M77+N77</f>
        <v>5.9999999999999991</v>
      </c>
      <c r="P77" s="25">
        <f>+D77+G77+O77</f>
        <v>14.25</v>
      </c>
      <c r="Q77" s="2"/>
      <c r="R77" s="14"/>
    </row>
    <row r="78" spans="1:18">
      <c r="A78" s="5">
        <v>73</v>
      </c>
      <c r="B78" s="2" t="s">
        <v>105</v>
      </c>
      <c r="C78" s="39" t="s">
        <v>22</v>
      </c>
      <c r="D78" s="43">
        <v>4.25</v>
      </c>
      <c r="E78" s="10">
        <v>2.5</v>
      </c>
      <c r="F78" s="20" t="s">
        <v>32</v>
      </c>
      <c r="G78" s="24">
        <f>+E78+F78</f>
        <v>5.9</v>
      </c>
      <c r="H78" s="10">
        <v>0.6</v>
      </c>
      <c r="I78" s="11">
        <v>0.4</v>
      </c>
      <c r="J78" s="29">
        <v>0.8</v>
      </c>
      <c r="K78" s="11">
        <v>0.6</v>
      </c>
      <c r="L78" s="11">
        <v>0.4</v>
      </c>
      <c r="M78" s="11">
        <v>0.6</v>
      </c>
      <c r="N78" s="11">
        <v>0.6</v>
      </c>
      <c r="O78" s="24">
        <f>+H78+I78+J78+K78+L78+M78+N78</f>
        <v>4</v>
      </c>
      <c r="P78" s="25">
        <f>+D78+G78+O78</f>
        <v>14.15</v>
      </c>
      <c r="Q78" s="2"/>
      <c r="R78" s="14"/>
    </row>
    <row r="79" spans="1:18">
      <c r="A79" s="5">
        <v>74</v>
      </c>
      <c r="B79" s="2" t="s">
        <v>115</v>
      </c>
      <c r="C79" s="39" t="s">
        <v>20</v>
      </c>
      <c r="D79" s="43">
        <v>4.5</v>
      </c>
      <c r="E79" s="10">
        <v>2.25</v>
      </c>
      <c r="F79" s="20" t="s">
        <v>30</v>
      </c>
      <c r="G79" s="24">
        <f>+E79+F79</f>
        <v>4.25</v>
      </c>
      <c r="H79" s="12">
        <v>1</v>
      </c>
      <c r="I79" s="13">
        <v>0.2</v>
      </c>
      <c r="J79" s="29">
        <v>0.4</v>
      </c>
      <c r="K79" s="13">
        <v>1</v>
      </c>
      <c r="L79" s="13">
        <v>0.8</v>
      </c>
      <c r="M79" s="13">
        <v>0.6</v>
      </c>
      <c r="N79" s="13">
        <v>1.4</v>
      </c>
      <c r="O79" s="24">
        <f>+H79+I79+J79+K79+L79+M79+N79</f>
        <v>5.4</v>
      </c>
      <c r="P79" s="25">
        <f>+D79+G79+O79</f>
        <v>14.15</v>
      </c>
      <c r="Q79" s="2"/>
      <c r="R79" s="14"/>
    </row>
    <row r="80" spans="1:18">
      <c r="A80" s="5">
        <v>75</v>
      </c>
      <c r="B80" s="2" t="s">
        <v>97</v>
      </c>
      <c r="C80" s="39" t="s">
        <v>20</v>
      </c>
      <c r="D80" s="43">
        <v>5.5</v>
      </c>
      <c r="E80" s="10">
        <v>1.25</v>
      </c>
      <c r="F80" s="20" t="s">
        <v>30</v>
      </c>
      <c r="G80" s="24">
        <f>+E80+F80</f>
        <v>3.25</v>
      </c>
      <c r="H80" s="10">
        <v>0.6</v>
      </c>
      <c r="I80" s="11">
        <v>0.8</v>
      </c>
      <c r="J80" s="29">
        <v>1</v>
      </c>
      <c r="K80" s="11">
        <v>1.2</v>
      </c>
      <c r="L80" s="11">
        <v>1.2</v>
      </c>
      <c r="M80" s="11">
        <v>0.8</v>
      </c>
      <c r="N80" s="11">
        <v>0.8</v>
      </c>
      <c r="O80" s="24">
        <f>+H80+I80+J80+K80+L80+M80+N80</f>
        <v>6.3999999999999995</v>
      </c>
      <c r="P80" s="25">
        <f>+D81+G80+O80</f>
        <v>15.649999999999999</v>
      </c>
      <c r="Q80" s="2"/>
      <c r="R80" s="14"/>
    </row>
    <row r="81" spans="1:18">
      <c r="A81" s="5">
        <v>76</v>
      </c>
      <c r="B81" s="2" t="s">
        <v>100</v>
      </c>
      <c r="C81" s="39" t="s">
        <v>20</v>
      </c>
      <c r="D81" s="43">
        <v>6</v>
      </c>
      <c r="E81" s="10">
        <v>1.5</v>
      </c>
      <c r="F81" s="20" t="s">
        <v>30</v>
      </c>
      <c r="G81" s="24">
        <f>+E81+F81</f>
        <v>3.5</v>
      </c>
      <c r="H81" s="10">
        <v>0</v>
      </c>
      <c r="I81" s="11">
        <v>0.6</v>
      </c>
      <c r="J81" s="29">
        <v>0.6</v>
      </c>
      <c r="K81" s="11">
        <v>1.2</v>
      </c>
      <c r="L81" s="11">
        <v>0.6</v>
      </c>
      <c r="M81" s="11">
        <v>0.8</v>
      </c>
      <c r="N81" s="11">
        <v>0.8</v>
      </c>
      <c r="O81" s="24">
        <f>+H81+I81+J81+K81+L81+M81+N81</f>
        <v>4.5999999999999996</v>
      </c>
      <c r="P81" s="25">
        <f>+D81+G81+O81</f>
        <v>14.1</v>
      </c>
      <c r="Q81" s="2"/>
      <c r="R81" s="14"/>
    </row>
    <row r="82" spans="1:18">
      <c r="A82" s="5">
        <v>77</v>
      </c>
      <c r="B82" s="2" t="s">
        <v>64</v>
      </c>
      <c r="C82" s="39" t="s">
        <v>21</v>
      </c>
      <c r="D82" s="43">
        <v>6</v>
      </c>
      <c r="E82" s="10">
        <v>0.75</v>
      </c>
      <c r="F82" s="20" t="s">
        <v>46</v>
      </c>
      <c r="G82" s="24">
        <f>+E82+F82</f>
        <v>3.75</v>
      </c>
      <c r="H82" s="12">
        <v>0.4</v>
      </c>
      <c r="I82" s="13">
        <v>0.2</v>
      </c>
      <c r="J82" s="29">
        <v>0.2</v>
      </c>
      <c r="K82" s="13">
        <v>1</v>
      </c>
      <c r="L82" s="13">
        <v>0.8</v>
      </c>
      <c r="M82" s="13">
        <v>0.8</v>
      </c>
      <c r="N82" s="13">
        <v>0.6</v>
      </c>
      <c r="O82" s="24">
        <f>+H82+I82+J82+K82+L82+M82+N82</f>
        <v>4</v>
      </c>
      <c r="P82" s="25">
        <f>+D82+G82+O82</f>
        <v>13.75</v>
      </c>
      <c r="Q82" s="2"/>
      <c r="R82" s="14"/>
    </row>
    <row r="83" spans="1:18">
      <c r="A83" s="5">
        <v>78</v>
      </c>
      <c r="B83" s="2" t="s">
        <v>123</v>
      </c>
      <c r="C83" s="39" t="s">
        <v>19</v>
      </c>
      <c r="D83" s="43">
        <v>5.5</v>
      </c>
      <c r="E83" s="10">
        <v>2.25</v>
      </c>
      <c r="F83" s="20" t="s">
        <v>37</v>
      </c>
      <c r="G83" s="24">
        <f>+E83+F83</f>
        <v>4.6500000000000004</v>
      </c>
      <c r="H83" s="12">
        <v>0.6</v>
      </c>
      <c r="I83" s="13">
        <v>0</v>
      </c>
      <c r="J83" s="29">
        <v>0.2</v>
      </c>
      <c r="K83" s="13">
        <v>0.6</v>
      </c>
      <c r="L83" s="13">
        <v>0.4</v>
      </c>
      <c r="M83" s="13">
        <v>1</v>
      </c>
      <c r="N83" s="13">
        <v>0.8</v>
      </c>
      <c r="O83" s="24">
        <f>+H83+I83+J83+K83+L83+M83+N83</f>
        <v>3.5999999999999996</v>
      </c>
      <c r="P83" s="25">
        <f>+D83+G83+O83</f>
        <v>13.75</v>
      </c>
      <c r="Q83" s="2"/>
      <c r="R83" s="14"/>
    </row>
    <row r="84" spans="1:18">
      <c r="A84" s="5">
        <v>79</v>
      </c>
      <c r="B84" s="2" t="s">
        <v>163</v>
      </c>
      <c r="C84" s="39" t="s">
        <v>22</v>
      </c>
      <c r="D84" s="43">
        <v>3.25</v>
      </c>
      <c r="E84" s="10">
        <v>2.5</v>
      </c>
      <c r="F84" s="20" t="s">
        <v>46</v>
      </c>
      <c r="G84" s="24">
        <f>+E84+F84</f>
        <v>5.5</v>
      </c>
      <c r="H84" s="12">
        <v>0.6</v>
      </c>
      <c r="I84" s="13">
        <v>0.8</v>
      </c>
      <c r="J84" s="29">
        <v>0.2</v>
      </c>
      <c r="K84" s="13">
        <v>1.2</v>
      </c>
      <c r="L84" s="13">
        <v>1</v>
      </c>
      <c r="M84" s="13">
        <v>0.8</v>
      </c>
      <c r="N84" s="13">
        <v>0.4</v>
      </c>
      <c r="O84" s="24">
        <f>+H84+I84+J84+K84+L84+M84+N84</f>
        <v>5</v>
      </c>
      <c r="P84" s="25">
        <f>+D84+G84+O84</f>
        <v>13.75</v>
      </c>
      <c r="Q84" s="2"/>
      <c r="R84" s="14"/>
    </row>
    <row r="85" spans="1:18">
      <c r="A85" s="5">
        <v>80</v>
      </c>
      <c r="B85" s="2" t="s">
        <v>96</v>
      </c>
      <c r="C85" s="39" t="s">
        <v>22</v>
      </c>
      <c r="D85" s="43">
        <v>2.75</v>
      </c>
      <c r="E85" s="10">
        <v>1</v>
      </c>
      <c r="F85" s="20" t="s">
        <v>47</v>
      </c>
      <c r="G85" s="24">
        <f>+E85+F85</f>
        <v>3.2</v>
      </c>
      <c r="H85" s="12">
        <v>0.8</v>
      </c>
      <c r="I85" s="13">
        <v>0.2</v>
      </c>
      <c r="J85" s="29">
        <v>0.6</v>
      </c>
      <c r="K85" s="13">
        <v>0.8</v>
      </c>
      <c r="L85" s="13">
        <v>1</v>
      </c>
      <c r="M85" s="13">
        <v>0.6</v>
      </c>
      <c r="N85" s="13">
        <v>0.8</v>
      </c>
      <c r="O85" s="24">
        <f>+H85+I85+J85+K85+L85+M85+N85</f>
        <v>4.8</v>
      </c>
      <c r="P85" s="25">
        <f>+D86+G85+O85</f>
        <v>10.75</v>
      </c>
      <c r="Q85" s="2"/>
      <c r="R85" s="14"/>
    </row>
    <row r="86" spans="1:18">
      <c r="A86" s="5">
        <v>81</v>
      </c>
      <c r="B86" s="2" t="s">
        <v>164</v>
      </c>
      <c r="C86" s="39" t="s">
        <v>20</v>
      </c>
      <c r="D86" s="43">
        <v>2.75</v>
      </c>
      <c r="E86" s="10">
        <v>2.75</v>
      </c>
      <c r="F86" s="20" t="s">
        <v>33</v>
      </c>
      <c r="G86" s="24">
        <f>+E86+F86</f>
        <v>6.55</v>
      </c>
      <c r="H86" s="12">
        <v>0.6</v>
      </c>
      <c r="I86" s="13">
        <v>0</v>
      </c>
      <c r="J86" s="29">
        <v>0.2</v>
      </c>
      <c r="K86" s="13">
        <v>1.2</v>
      </c>
      <c r="L86" s="13">
        <v>1</v>
      </c>
      <c r="M86" s="13">
        <v>0.8</v>
      </c>
      <c r="N86" s="13">
        <v>0.4</v>
      </c>
      <c r="O86" s="24">
        <f>+H86+I86+J86+K86+L86+M86+N86</f>
        <v>4.2</v>
      </c>
      <c r="P86" s="25">
        <f>+D86+G86+O86</f>
        <v>13.5</v>
      </c>
      <c r="Q86" s="2"/>
      <c r="R86" s="14"/>
    </row>
    <row r="87" spans="1:18">
      <c r="A87" s="5">
        <v>82</v>
      </c>
      <c r="B87" s="2" t="s">
        <v>84</v>
      </c>
      <c r="C87" s="39" t="s">
        <v>22</v>
      </c>
      <c r="D87" s="43">
        <v>4.75</v>
      </c>
      <c r="E87" s="10">
        <v>0.5</v>
      </c>
      <c r="F87" s="20" t="s">
        <v>42</v>
      </c>
      <c r="G87" s="24">
        <f>+E87+F87</f>
        <v>3.1</v>
      </c>
      <c r="H87" s="10">
        <v>0.6</v>
      </c>
      <c r="I87" s="11">
        <v>0.4</v>
      </c>
      <c r="J87" s="11">
        <v>0.4</v>
      </c>
      <c r="K87" s="11">
        <v>1.2</v>
      </c>
      <c r="L87" s="11">
        <v>1.2</v>
      </c>
      <c r="M87" s="11">
        <v>0.8</v>
      </c>
      <c r="N87" s="11">
        <v>0.8</v>
      </c>
      <c r="O87" s="24">
        <f>+H87+I87+J87+K87+L87+M87+N87</f>
        <v>5.3999999999999995</v>
      </c>
      <c r="P87" s="25">
        <f>+D87+G87+O87</f>
        <v>13.25</v>
      </c>
      <c r="Q87" s="2"/>
      <c r="R87" s="14"/>
    </row>
    <row r="88" spans="1:18">
      <c r="A88" s="5">
        <v>83</v>
      </c>
      <c r="B88" s="2" t="s">
        <v>128</v>
      </c>
      <c r="C88" s="39" t="s">
        <v>22</v>
      </c>
      <c r="D88" s="43">
        <v>5.75</v>
      </c>
      <c r="E88" s="10">
        <v>0.5</v>
      </c>
      <c r="F88" s="20" t="s">
        <v>29</v>
      </c>
      <c r="G88" s="24">
        <f>+E88+F88</f>
        <v>2.1</v>
      </c>
      <c r="H88" s="10">
        <v>0.8</v>
      </c>
      <c r="I88" s="11">
        <v>0.6</v>
      </c>
      <c r="J88" s="29">
        <v>0.8</v>
      </c>
      <c r="K88" s="11">
        <v>1</v>
      </c>
      <c r="L88" s="11">
        <v>0.8</v>
      </c>
      <c r="M88" s="11">
        <v>0.8</v>
      </c>
      <c r="N88" s="11">
        <v>0.6</v>
      </c>
      <c r="O88" s="24">
        <f>+H88+I88+J88+K88+L88+M88+N88</f>
        <v>5.3999999999999995</v>
      </c>
      <c r="P88" s="25">
        <f>+D88+G88+O88</f>
        <v>13.25</v>
      </c>
      <c r="Q88" s="2"/>
      <c r="R88" s="14"/>
    </row>
    <row r="89" spans="1:18">
      <c r="A89" s="5">
        <v>84</v>
      </c>
      <c r="B89" s="2" t="s">
        <v>101</v>
      </c>
      <c r="C89" s="39" t="s">
        <v>20</v>
      </c>
      <c r="D89" s="43">
        <v>4</v>
      </c>
      <c r="E89" s="10">
        <v>2</v>
      </c>
      <c r="F89" s="20" t="s">
        <v>46</v>
      </c>
      <c r="G89" s="24">
        <f>+E89+F89</f>
        <v>5</v>
      </c>
      <c r="H89" s="10">
        <v>0.2</v>
      </c>
      <c r="I89" s="11">
        <v>0.4</v>
      </c>
      <c r="J89" s="29">
        <v>0.6</v>
      </c>
      <c r="K89" s="11">
        <v>1.2</v>
      </c>
      <c r="L89" s="11">
        <v>0.8</v>
      </c>
      <c r="M89" s="11">
        <v>0.6</v>
      </c>
      <c r="N89" s="11">
        <v>0.4</v>
      </c>
      <c r="O89" s="24">
        <f>+H89+I89+J89+K89+L89+M89+N89</f>
        <v>4.2</v>
      </c>
      <c r="P89" s="25">
        <f>+D89+G89+O89</f>
        <v>13.2</v>
      </c>
      <c r="Q89" s="2"/>
      <c r="R89" s="14"/>
    </row>
    <row r="90" spans="1:18">
      <c r="A90" s="5">
        <v>85</v>
      </c>
      <c r="B90" s="2" t="s">
        <v>104</v>
      </c>
      <c r="C90" s="39" t="s">
        <v>21</v>
      </c>
      <c r="D90" s="43">
        <v>4.75</v>
      </c>
      <c r="E90" s="10">
        <v>1</v>
      </c>
      <c r="F90" s="20" t="s">
        <v>30</v>
      </c>
      <c r="G90" s="24">
        <f>+E90+F90</f>
        <v>3</v>
      </c>
      <c r="H90" s="10">
        <v>0.8</v>
      </c>
      <c r="I90" s="11">
        <v>0.6</v>
      </c>
      <c r="J90" s="30">
        <v>0.4</v>
      </c>
      <c r="K90" s="11">
        <v>0.6</v>
      </c>
      <c r="L90" s="11">
        <v>1</v>
      </c>
      <c r="M90" s="11">
        <v>0.8</v>
      </c>
      <c r="N90" s="11">
        <v>0.6</v>
      </c>
      <c r="O90" s="24">
        <f>+H90+I90+J90+K90+L90+M90+N90</f>
        <v>4.8</v>
      </c>
      <c r="P90" s="25">
        <f>+D90+G90+O90</f>
        <v>12.55</v>
      </c>
      <c r="Q90" s="2"/>
      <c r="R90" s="14"/>
    </row>
    <row r="91" spans="1:18">
      <c r="A91" s="5">
        <v>86</v>
      </c>
      <c r="B91" s="2" t="s">
        <v>85</v>
      </c>
      <c r="C91" s="39" t="s">
        <v>22</v>
      </c>
      <c r="D91" s="43">
        <v>3.75</v>
      </c>
      <c r="E91" s="10">
        <v>1.5</v>
      </c>
      <c r="F91" s="20" t="s">
        <v>42</v>
      </c>
      <c r="G91" s="24">
        <f>+E91+F91</f>
        <v>4.0999999999999996</v>
      </c>
      <c r="H91" s="10">
        <v>0.4</v>
      </c>
      <c r="I91" s="11">
        <v>0.4</v>
      </c>
      <c r="J91" s="11">
        <v>0.4</v>
      </c>
      <c r="K91" s="11">
        <v>1</v>
      </c>
      <c r="L91" s="11">
        <v>0.6</v>
      </c>
      <c r="M91" s="11">
        <v>0.6</v>
      </c>
      <c r="N91" s="11">
        <v>1.2</v>
      </c>
      <c r="O91" s="24">
        <f>+H91+I91+J91+K91+L91+M91+N91</f>
        <v>4.6000000000000005</v>
      </c>
      <c r="P91" s="25">
        <f>+D91+G91+O91</f>
        <v>12.45</v>
      </c>
      <c r="Q91" s="2"/>
      <c r="R91" s="14"/>
    </row>
    <row r="92" spans="1:18">
      <c r="A92" s="5">
        <v>87</v>
      </c>
      <c r="B92" s="2" t="s">
        <v>110</v>
      </c>
      <c r="C92" s="39" t="s">
        <v>21</v>
      </c>
      <c r="D92" s="43">
        <v>5.5</v>
      </c>
      <c r="E92" s="10">
        <v>0.75</v>
      </c>
      <c r="F92" s="20" t="s">
        <v>44</v>
      </c>
      <c r="G92" s="24">
        <f>+E92+F92</f>
        <v>1.75</v>
      </c>
      <c r="H92" s="12">
        <v>0.4</v>
      </c>
      <c r="I92" s="13">
        <v>0.6</v>
      </c>
      <c r="J92" s="29">
        <v>0.8</v>
      </c>
      <c r="K92" s="13">
        <v>0.6</v>
      </c>
      <c r="L92" s="13">
        <v>1.2</v>
      </c>
      <c r="M92" s="13">
        <v>0.6</v>
      </c>
      <c r="N92" s="13">
        <v>0.8</v>
      </c>
      <c r="O92" s="24">
        <f>+H92+I92+J92+K92+L92+M92+N92</f>
        <v>4.9999999999999991</v>
      </c>
      <c r="P92" s="25">
        <f>+D92+G92+O92</f>
        <v>12.25</v>
      </c>
      <c r="Q92" s="2"/>
      <c r="R92" s="14"/>
    </row>
    <row r="93" spans="1:18">
      <c r="A93" s="5">
        <v>88</v>
      </c>
      <c r="B93" s="2" t="s">
        <v>94</v>
      </c>
      <c r="C93" s="39" t="s">
        <v>22</v>
      </c>
      <c r="D93" s="43">
        <v>4.5</v>
      </c>
      <c r="E93" s="10">
        <v>1.25</v>
      </c>
      <c r="F93" s="20" t="s">
        <v>42</v>
      </c>
      <c r="G93" s="24">
        <f>+E93+F93</f>
        <v>3.85</v>
      </c>
      <c r="H93" s="10">
        <v>0.4</v>
      </c>
      <c r="I93" s="11">
        <v>0.2</v>
      </c>
      <c r="J93" s="11">
        <v>0.6</v>
      </c>
      <c r="K93" s="11">
        <v>0.6</v>
      </c>
      <c r="L93" s="11">
        <v>0.6</v>
      </c>
      <c r="M93" s="11">
        <v>1</v>
      </c>
      <c r="N93" s="11">
        <v>0.4</v>
      </c>
      <c r="O93" s="24">
        <f>+H93+I93+J93+K93+L93+M93+N93</f>
        <v>3.8000000000000003</v>
      </c>
      <c r="P93" s="25">
        <f>+D93+G93+O93</f>
        <v>12.15</v>
      </c>
      <c r="Q93" s="2"/>
      <c r="R93" s="14"/>
    </row>
    <row r="94" spans="1:18">
      <c r="A94" s="5">
        <v>89</v>
      </c>
      <c r="B94" s="2" t="s">
        <v>55</v>
      </c>
      <c r="C94" s="39" t="s">
        <v>20</v>
      </c>
      <c r="D94" s="43">
        <v>5.75</v>
      </c>
      <c r="E94" s="10">
        <v>0.5</v>
      </c>
      <c r="F94" s="20" t="s">
        <v>38</v>
      </c>
      <c r="G94" s="24">
        <f>+E94+F94</f>
        <v>1.9</v>
      </c>
      <c r="H94" s="12">
        <v>0.4</v>
      </c>
      <c r="I94" s="13">
        <v>0.2</v>
      </c>
      <c r="J94" s="29">
        <v>0.4</v>
      </c>
      <c r="K94" s="13">
        <v>0.8</v>
      </c>
      <c r="L94" s="13">
        <v>1</v>
      </c>
      <c r="M94" s="13">
        <v>0.8</v>
      </c>
      <c r="N94" s="13">
        <v>0.8</v>
      </c>
      <c r="O94" s="24">
        <f>+H94+I94+J94+K94+L94+M94+N94</f>
        <v>4.3999999999999995</v>
      </c>
      <c r="P94" s="25">
        <f>+D94+G94+O94</f>
        <v>12.05</v>
      </c>
      <c r="Q94" s="2"/>
      <c r="R94" s="14"/>
    </row>
    <row r="95" spans="1:18">
      <c r="A95" s="5">
        <v>90</v>
      </c>
      <c r="B95" s="2" t="s">
        <v>58</v>
      </c>
      <c r="C95" s="40" t="s">
        <v>22</v>
      </c>
      <c r="D95" s="43">
        <v>5.5</v>
      </c>
      <c r="E95" s="10">
        <v>0.75</v>
      </c>
      <c r="F95" s="20" t="s">
        <v>30</v>
      </c>
      <c r="G95" s="24">
        <f>+E95+F95</f>
        <v>2.75</v>
      </c>
      <c r="H95" s="10">
        <v>0.2</v>
      </c>
      <c r="I95" s="11">
        <v>0.4</v>
      </c>
      <c r="J95" s="29">
        <v>0.4</v>
      </c>
      <c r="K95" s="11">
        <v>0.4</v>
      </c>
      <c r="L95" s="11">
        <v>0.8</v>
      </c>
      <c r="M95" s="11">
        <v>1</v>
      </c>
      <c r="N95" s="11">
        <v>0.6</v>
      </c>
      <c r="O95" s="24">
        <f>+H95+I95+J95+K95+L95+M95+N95</f>
        <v>3.8000000000000003</v>
      </c>
      <c r="P95" s="25">
        <f>+D95+G95+O95</f>
        <v>12.05</v>
      </c>
      <c r="Q95" s="2"/>
      <c r="R95" s="14"/>
    </row>
    <row r="96" spans="1:18">
      <c r="A96" s="5">
        <v>91</v>
      </c>
      <c r="B96" s="2" t="s">
        <v>159</v>
      </c>
      <c r="C96" s="39" t="s">
        <v>21</v>
      </c>
      <c r="D96" s="43">
        <v>5</v>
      </c>
      <c r="E96" s="10">
        <v>0.75</v>
      </c>
      <c r="F96" s="20" t="s">
        <v>38</v>
      </c>
      <c r="G96" s="24">
        <f>+E96+F96</f>
        <v>2.15</v>
      </c>
      <c r="H96" s="10">
        <v>0.8</v>
      </c>
      <c r="I96" s="11">
        <v>0.4</v>
      </c>
      <c r="J96" s="11">
        <v>0.4</v>
      </c>
      <c r="K96" s="11">
        <v>0.4</v>
      </c>
      <c r="L96" s="11">
        <v>0.8</v>
      </c>
      <c r="M96" s="11">
        <v>0.6</v>
      </c>
      <c r="N96" s="11">
        <v>1</v>
      </c>
      <c r="O96" s="24">
        <f>+H96+I96+J96+K96+L96+M96+N96</f>
        <v>4.4000000000000004</v>
      </c>
      <c r="P96" s="25">
        <f>+D96+G96+O96</f>
        <v>11.55</v>
      </c>
      <c r="Q96" s="2"/>
      <c r="R96" s="14"/>
    </row>
    <row r="97" spans="1:18">
      <c r="A97" s="5">
        <v>92</v>
      </c>
      <c r="B97" s="2" t="s">
        <v>83</v>
      </c>
      <c r="C97" s="39" t="s">
        <v>21</v>
      </c>
      <c r="D97" s="43">
        <v>3.75</v>
      </c>
      <c r="E97" s="10">
        <v>0.75</v>
      </c>
      <c r="F97" s="20" t="s">
        <v>46</v>
      </c>
      <c r="G97" s="24">
        <f>+E97+F97</f>
        <v>3.75</v>
      </c>
      <c r="H97" s="10">
        <v>0.4</v>
      </c>
      <c r="I97" s="11">
        <v>0.6</v>
      </c>
      <c r="J97" s="11">
        <v>0.4</v>
      </c>
      <c r="K97" s="11">
        <v>0.8</v>
      </c>
      <c r="L97" s="11">
        <v>0.6</v>
      </c>
      <c r="M97" s="11">
        <v>1</v>
      </c>
      <c r="N97" s="11">
        <v>0.2</v>
      </c>
      <c r="O97" s="24">
        <f>+H97+I97+J97+K97+L97+M97+N97</f>
        <v>4</v>
      </c>
      <c r="P97" s="25">
        <f>+D97+G97+O97</f>
        <v>11.5</v>
      </c>
      <c r="Q97" s="2"/>
      <c r="R97" s="14"/>
    </row>
    <row r="98" spans="1:18">
      <c r="A98" s="5">
        <v>93</v>
      </c>
      <c r="B98" s="2" t="s">
        <v>143</v>
      </c>
      <c r="C98" s="39" t="s">
        <v>22</v>
      </c>
      <c r="D98" s="43">
        <v>3.5</v>
      </c>
      <c r="E98" s="10">
        <v>2</v>
      </c>
      <c r="F98" s="48" t="s">
        <v>30</v>
      </c>
      <c r="G98" s="49">
        <f>+E98+F98</f>
        <v>4</v>
      </c>
      <c r="H98" s="47">
        <v>0.4</v>
      </c>
      <c r="I98" s="10">
        <v>0.2</v>
      </c>
      <c r="J98" s="47">
        <v>0.2</v>
      </c>
      <c r="K98" s="10">
        <v>0.8</v>
      </c>
      <c r="L98" s="47">
        <v>0.8</v>
      </c>
      <c r="M98" s="10">
        <v>1</v>
      </c>
      <c r="N98" s="47">
        <v>0.6</v>
      </c>
      <c r="O98" s="49">
        <f>+H98+I98+J98+K98+L98+M98+N98</f>
        <v>4</v>
      </c>
      <c r="P98" s="25">
        <f>+D98+G98+O98</f>
        <v>11.5</v>
      </c>
      <c r="Q98" s="2"/>
      <c r="R98" s="14"/>
    </row>
    <row r="99" spans="1:18">
      <c r="A99" s="5">
        <v>94</v>
      </c>
      <c r="B99" s="2" t="s">
        <v>92</v>
      </c>
      <c r="C99" s="39" t="s">
        <v>21</v>
      </c>
      <c r="D99" s="43">
        <v>3.75</v>
      </c>
      <c r="E99" s="10">
        <v>0.5</v>
      </c>
      <c r="F99" s="20" t="s">
        <v>42</v>
      </c>
      <c r="G99" s="24">
        <f>+E99+F99</f>
        <v>3.1</v>
      </c>
      <c r="H99" s="10">
        <v>0.4</v>
      </c>
      <c r="I99" s="11">
        <v>0.4</v>
      </c>
      <c r="J99" s="11">
        <v>0.8</v>
      </c>
      <c r="K99" s="11">
        <v>0.6</v>
      </c>
      <c r="L99" s="11">
        <v>1.2</v>
      </c>
      <c r="M99" s="11">
        <v>0.6</v>
      </c>
      <c r="N99" s="11">
        <v>0.6</v>
      </c>
      <c r="O99" s="24">
        <f>+H99+I99+J99+K99+L99+M99+N99</f>
        <v>4.5999999999999996</v>
      </c>
      <c r="P99" s="25">
        <f>+D99+G99+O99</f>
        <v>11.45</v>
      </c>
      <c r="Q99" s="2"/>
      <c r="R99" s="14"/>
    </row>
    <row r="100" spans="1:18">
      <c r="A100" s="5">
        <v>95</v>
      </c>
      <c r="B100" s="2" t="s">
        <v>65</v>
      </c>
      <c r="C100" s="39" t="s">
        <v>20</v>
      </c>
      <c r="D100" s="43">
        <v>4</v>
      </c>
      <c r="E100" s="10">
        <v>1</v>
      </c>
      <c r="F100" s="20" t="s">
        <v>47</v>
      </c>
      <c r="G100" s="24">
        <f>+E100+F100</f>
        <v>3.2</v>
      </c>
      <c r="H100" s="12">
        <v>0</v>
      </c>
      <c r="I100" s="13">
        <v>0.4</v>
      </c>
      <c r="J100" s="29">
        <v>0.8</v>
      </c>
      <c r="K100" s="13">
        <v>0.6</v>
      </c>
      <c r="L100" s="13">
        <v>0.8</v>
      </c>
      <c r="M100" s="13">
        <v>0.8</v>
      </c>
      <c r="N100" s="13">
        <v>0.8</v>
      </c>
      <c r="O100" s="24">
        <f>+H100+I100+J100+K100+L100+M100+N100</f>
        <v>4.2</v>
      </c>
      <c r="P100" s="25">
        <f>+D100+G100+O100</f>
        <v>11.4</v>
      </c>
      <c r="Q100" s="2"/>
      <c r="R100" s="14"/>
    </row>
    <row r="101" spans="1:18">
      <c r="A101" s="5">
        <v>96</v>
      </c>
      <c r="B101" s="2" t="s">
        <v>95</v>
      </c>
      <c r="C101" s="39" t="s">
        <v>22</v>
      </c>
      <c r="D101" s="44">
        <v>3.5</v>
      </c>
      <c r="E101" s="10">
        <v>1.25</v>
      </c>
      <c r="F101" s="20" t="s">
        <v>47</v>
      </c>
      <c r="G101" s="24">
        <f>+E101+F101</f>
        <v>3.45</v>
      </c>
      <c r="H101" s="2">
        <v>0.8</v>
      </c>
      <c r="I101" s="2">
        <v>0.4</v>
      </c>
      <c r="J101" s="50">
        <v>1</v>
      </c>
      <c r="K101" s="2">
        <v>0.6</v>
      </c>
      <c r="L101" s="2">
        <v>0.8</v>
      </c>
      <c r="M101" s="2">
        <v>1</v>
      </c>
      <c r="N101" s="2">
        <v>0.6</v>
      </c>
      <c r="O101" s="24">
        <f>+H101+I101+J101+K101+L101+M101+N101</f>
        <v>5.2</v>
      </c>
      <c r="P101" s="25">
        <f>+D102+G101+O101</f>
        <v>13.399999999999999</v>
      </c>
      <c r="Q101" s="2"/>
      <c r="R101" s="14"/>
    </row>
    <row r="102" spans="1:18">
      <c r="A102" s="5">
        <v>97</v>
      </c>
      <c r="B102" s="2" t="s">
        <v>153</v>
      </c>
      <c r="C102" s="39" t="s">
        <v>22</v>
      </c>
      <c r="D102" s="43">
        <v>4.75</v>
      </c>
      <c r="E102" s="10">
        <v>1.25</v>
      </c>
      <c r="F102" s="20" t="s">
        <v>31</v>
      </c>
      <c r="G102" s="24">
        <f>+E102+F102</f>
        <v>3.05</v>
      </c>
      <c r="H102" s="47">
        <v>0.6</v>
      </c>
      <c r="I102" s="47">
        <v>0.2</v>
      </c>
      <c r="J102" s="47">
        <v>0</v>
      </c>
      <c r="K102" s="47">
        <v>0.8</v>
      </c>
      <c r="L102" s="47">
        <v>1</v>
      </c>
      <c r="M102" s="47">
        <v>0.6</v>
      </c>
      <c r="N102" s="47">
        <v>0.4</v>
      </c>
      <c r="O102" s="24">
        <f>+H102+I102+J102+K102+L102+M102+N102</f>
        <v>3.6</v>
      </c>
      <c r="P102" s="25">
        <f>+D102+G102+O102</f>
        <v>11.4</v>
      </c>
      <c r="Q102" s="2"/>
      <c r="R102" s="14"/>
    </row>
    <row r="103" spans="1:18">
      <c r="A103" s="5">
        <v>98</v>
      </c>
      <c r="B103" s="2" t="s">
        <v>60</v>
      </c>
      <c r="C103" s="39" t="s">
        <v>20</v>
      </c>
      <c r="D103" s="43">
        <v>3.5</v>
      </c>
      <c r="E103" s="10">
        <v>0.75</v>
      </c>
      <c r="F103" s="20" t="s">
        <v>48</v>
      </c>
      <c r="G103" s="24">
        <f>+E103+F103</f>
        <v>3.55</v>
      </c>
      <c r="H103" s="47">
        <v>0.8</v>
      </c>
      <c r="I103" s="47">
        <v>0.6</v>
      </c>
      <c r="J103" s="51">
        <v>0.6</v>
      </c>
      <c r="K103" s="47">
        <v>0.2</v>
      </c>
      <c r="L103" s="47">
        <v>1</v>
      </c>
      <c r="M103" s="47">
        <v>0.8</v>
      </c>
      <c r="N103" s="47">
        <v>0.2</v>
      </c>
      <c r="O103" s="24">
        <f>+H103+I103+J103+K103+L103+M103+N103</f>
        <v>4.2</v>
      </c>
      <c r="P103" s="25">
        <f>+D103+G103+O103</f>
        <v>11.25</v>
      </c>
      <c r="Q103" s="2"/>
      <c r="R103" s="14"/>
    </row>
    <row r="104" spans="1:18">
      <c r="A104" s="5">
        <v>99</v>
      </c>
      <c r="B104" s="2" t="s">
        <v>155</v>
      </c>
      <c r="C104" s="39" t="s">
        <v>20</v>
      </c>
      <c r="D104" s="43">
        <v>2</v>
      </c>
      <c r="E104" s="10">
        <v>1.25</v>
      </c>
      <c r="F104" s="20" t="s">
        <v>47</v>
      </c>
      <c r="G104" s="24">
        <f>+E104+F104</f>
        <v>3.45</v>
      </c>
      <c r="H104" s="47">
        <v>0.6</v>
      </c>
      <c r="I104" s="47">
        <v>0.8</v>
      </c>
      <c r="J104" s="47">
        <v>0.6</v>
      </c>
      <c r="K104" s="47">
        <v>1</v>
      </c>
      <c r="L104" s="47">
        <v>1</v>
      </c>
      <c r="M104" s="47">
        <v>0.6</v>
      </c>
      <c r="N104" s="47">
        <v>1.2</v>
      </c>
      <c r="O104" s="24">
        <f>+H104+I104+J104+K104+L104+M104+N104</f>
        <v>5.8</v>
      </c>
      <c r="P104" s="25">
        <f>+D104+G104+O104</f>
        <v>11.25</v>
      </c>
      <c r="Q104" s="2"/>
      <c r="R104" s="14"/>
    </row>
    <row r="105" spans="1:18">
      <c r="A105" s="5">
        <v>100</v>
      </c>
      <c r="B105" s="2" t="s">
        <v>108</v>
      </c>
      <c r="C105" s="39" t="s">
        <v>22</v>
      </c>
      <c r="D105" s="43">
        <v>4.75</v>
      </c>
      <c r="E105" s="10">
        <v>1</v>
      </c>
      <c r="F105" s="20" t="s">
        <v>30</v>
      </c>
      <c r="G105" s="24">
        <f>+E105+F105</f>
        <v>3</v>
      </c>
      <c r="H105" s="2">
        <v>0.4</v>
      </c>
      <c r="I105" s="2">
        <v>0.4</v>
      </c>
      <c r="J105" s="50">
        <v>0.2</v>
      </c>
      <c r="K105" s="2">
        <v>0.6</v>
      </c>
      <c r="L105" s="2">
        <v>0.6</v>
      </c>
      <c r="M105" s="2">
        <v>1</v>
      </c>
      <c r="N105" s="2">
        <v>0.2</v>
      </c>
      <c r="O105" s="24">
        <f>+H105+I105+J105+K105+L105+M105+N105</f>
        <v>3.4000000000000004</v>
      </c>
      <c r="P105" s="25">
        <f>+D105+G105+O105</f>
        <v>11.15</v>
      </c>
      <c r="Q105" s="2"/>
      <c r="R105" s="14"/>
    </row>
    <row r="106" spans="1:18">
      <c r="A106" s="5">
        <v>101</v>
      </c>
      <c r="B106" s="2" t="s">
        <v>130</v>
      </c>
      <c r="C106" s="39" t="s">
        <v>21</v>
      </c>
      <c r="D106" s="43">
        <v>5</v>
      </c>
      <c r="E106" s="10">
        <v>0</v>
      </c>
      <c r="F106" s="20" t="s">
        <v>31</v>
      </c>
      <c r="G106" s="24">
        <f>+E106+F106</f>
        <v>1.8</v>
      </c>
      <c r="H106" s="2">
        <v>0.4</v>
      </c>
      <c r="I106" s="2">
        <v>0.2</v>
      </c>
      <c r="J106" s="50">
        <v>0.2</v>
      </c>
      <c r="K106" s="2">
        <v>1.4</v>
      </c>
      <c r="L106" s="2">
        <v>0.8</v>
      </c>
      <c r="M106" s="2">
        <v>0.8</v>
      </c>
      <c r="N106" s="2">
        <v>0.4</v>
      </c>
      <c r="O106" s="24">
        <f>+H106+I106+J106+K106+L106+M106+N106</f>
        <v>4.2</v>
      </c>
      <c r="P106" s="25">
        <f>+D106+G106+O106</f>
        <v>11</v>
      </c>
      <c r="Q106" s="2"/>
      <c r="R106" s="14"/>
    </row>
    <row r="107" spans="1:18">
      <c r="A107" s="5">
        <v>102</v>
      </c>
      <c r="B107" s="2" t="s">
        <v>109</v>
      </c>
      <c r="C107" s="39" t="s">
        <v>22</v>
      </c>
      <c r="D107" s="43">
        <v>3</v>
      </c>
      <c r="E107" s="10">
        <v>1.25</v>
      </c>
      <c r="F107" s="20" t="s">
        <v>47</v>
      </c>
      <c r="G107" s="24">
        <f>+E107+F107</f>
        <v>3.45</v>
      </c>
      <c r="H107" s="47">
        <v>0.8</v>
      </c>
      <c r="I107" s="47">
        <v>0.6</v>
      </c>
      <c r="J107" s="50">
        <v>0.6</v>
      </c>
      <c r="K107" s="47">
        <v>0.4</v>
      </c>
      <c r="L107" s="47">
        <v>1</v>
      </c>
      <c r="M107" s="47">
        <v>0.6</v>
      </c>
      <c r="N107" s="47">
        <v>0.4</v>
      </c>
      <c r="O107" s="24">
        <f>+H107+I107+J107+K107+L107+M107+N107</f>
        <v>4.4000000000000004</v>
      </c>
      <c r="P107" s="25">
        <f>+D107+G107+O107</f>
        <v>10.850000000000001</v>
      </c>
      <c r="Q107" s="2"/>
      <c r="R107" s="14"/>
    </row>
    <row r="108" spans="1:18">
      <c r="A108" s="5">
        <v>103</v>
      </c>
      <c r="B108" s="2" t="s">
        <v>167</v>
      </c>
      <c r="C108" s="39" t="s">
        <v>21</v>
      </c>
      <c r="D108" s="43">
        <v>4.75</v>
      </c>
      <c r="E108" s="10">
        <v>0.5</v>
      </c>
      <c r="F108" s="20" t="s">
        <v>29</v>
      </c>
      <c r="G108" s="24">
        <f>+E108+F108</f>
        <v>2.1</v>
      </c>
      <c r="H108" s="47">
        <v>0.6</v>
      </c>
      <c r="I108" s="47">
        <v>0</v>
      </c>
      <c r="J108" s="51">
        <v>0.6</v>
      </c>
      <c r="K108" s="47">
        <v>0.6</v>
      </c>
      <c r="L108" s="47">
        <v>0.8</v>
      </c>
      <c r="M108" s="47">
        <v>0.6</v>
      </c>
      <c r="N108" s="47">
        <v>0.8</v>
      </c>
      <c r="O108" s="24">
        <f>+H108+I108+J108+K108+L108+M108+N108</f>
        <v>4</v>
      </c>
      <c r="P108" s="25">
        <f>+D108+G108+O108</f>
        <v>10.85</v>
      </c>
      <c r="Q108" s="2"/>
      <c r="R108" s="14"/>
    </row>
    <row r="109" spans="1:18">
      <c r="A109" s="5">
        <v>104</v>
      </c>
      <c r="B109" s="2" t="s">
        <v>70</v>
      </c>
      <c r="C109" s="39" t="s">
        <v>21</v>
      </c>
      <c r="D109" s="43">
        <v>3.25</v>
      </c>
      <c r="E109" s="10">
        <v>0.5</v>
      </c>
      <c r="F109" s="20" t="s">
        <v>47</v>
      </c>
      <c r="G109" s="24">
        <f>+E109+F109</f>
        <v>2.7</v>
      </c>
      <c r="H109" s="2">
        <v>0.4</v>
      </c>
      <c r="I109" s="2">
        <v>0.8</v>
      </c>
      <c r="J109" s="50">
        <v>0.6</v>
      </c>
      <c r="K109" s="2">
        <v>0.6</v>
      </c>
      <c r="L109" s="2">
        <v>1</v>
      </c>
      <c r="M109" s="2">
        <v>0.6</v>
      </c>
      <c r="N109" s="2">
        <v>0.6</v>
      </c>
      <c r="O109" s="24">
        <f>+H109+I109+J109+K109+L109+M109+N109</f>
        <v>4.5999999999999996</v>
      </c>
      <c r="P109" s="25">
        <f>+D109+G109+O109</f>
        <v>10.55</v>
      </c>
      <c r="Q109" s="2"/>
      <c r="R109" s="14"/>
    </row>
    <row r="110" spans="1:18">
      <c r="A110" s="5">
        <v>105</v>
      </c>
      <c r="B110" s="2" t="s">
        <v>12</v>
      </c>
      <c r="C110" s="39" t="s">
        <v>20</v>
      </c>
      <c r="D110" s="43">
        <v>3</v>
      </c>
      <c r="E110" s="10">
        <v>1</v>
      </c>
      <c r="F110" s="20" t="s">
        <v>37</v>
      </c>
      <c r="G110" s="24">
        <f>+E110+F110</f>
        <v>3.4</v>
      </c>
      <c r="H110" s="47">
        <v>1</v>
      </c>
      <c r="I110" s="47">
        <v>0.4</v>
      </c>
      <c r="J110" s="47">
        <v>0.8</v>
      </c>
      <c r="K110" s="47">
        <v>0.6</v>
      </c>
      <c r="L110" s="47">
        <v>0.4</v>
      </c>
      <c r="M110" s="47">
        <v>0.6</v>
      </c>
      <c r="N110" s="47">
        <v>0.2</v>
      </c>
      <c r="O110" s="24">
        <f>+H110+I110+J110+K110+L110+M110+N110</f>
        <v>4</v>
      </c>
      <c r="P110" s="25">
        <f>+D110+G110+O110</f>
        <v>10.4</v>
      </c>
      <c r="Q110" s="2"/>
      <c r="R110" s="14"/>
    </row>
    <row r="111" spans="1:18">
      <c r="A111" s="5">
        <v>106</v>
      </c>
      <c r="B111" s="2" t="s">
        <v>161</v>
      </c>
      <c r="C111" s="39" t="s">
        <v>22</v>
      </c>
      <c r="D111" s="43">
        <v>3.25</v>
      </c>
      <c r="E111" s="10">
        <v>1.75</v>
      </c>
      <c r="F111" s="20" t="s">
        <v>47</v>
      </c>
      <c r="G111" s="24">
        <f>+E111+F111</f>
        <v>3.95</v>
      </c>
      <c r="H111" s="2">
        <v>0.4</v>
      </c>
      <c r="I111" s="2">
        <v>0.2</v>
      </c>
      <c r="J111" s="50">
        <v>0</v>
      </c>
      <c r="K111" s="2">
        <v>0.4</v>
      </c>
      <c r="L111" s="2">
        <v>0.8</v>
      </c>
      <c r="M111" s="2">
        <v>0.6</v>
      </c>
      <c r="N111" s="2">
        <v>0.8</v>
      </c>
      <c r="O111" s="24">
        <f>+H111+I111+J111+K111+L111+M111+N111</f>
        <v>3.2</v>
      </c>
      <c r="P111" s="25">
        <f>+D111+G111+O111</f>
        <v>10.4</v>
      </c>
      <c r="Q111" s="2"/>
      <c r="R111" s="14"/>
    </row>
    <row r="112" spans="1:18">
      <c r="A112" s="5">
        <v>107</v>
      </c>
      <c r="B112" s="2" t="s">
        <v>69</v>
      </c>
      <c r="C112" s="39" t="s">
        <v>22</v>
      </c>
      <c r="D112" s="43">
        <v>3.25</v>
      </c>
      <c r="E112" s="10">
        <v>0.75</v>
      </c>
      <c r="F112" s="20" t="s">
        <v>47</v>
      </c>
      <c r="G112" s="24">
        <f>+E112+F112</f>
        <v>2.95</v>
      </c>
      <c r="H112" s="2">
        <v>0.4</v>
      </c>
      <c r="I112" s="2">
        <v>0.4</v>
      </c>
      <c r="J112" s="50">
        <v>0.6</v>
      </c>
      <c r="K112" s="2">
        <v>1</v>
      </c>
      <c r="L112" s="2">
        <v>0.4</v>
      </c>
      <c r="M112" s="2">
        <v>0.8</v>
      </c>
      <c r="N112" s="2">
        <v>0.6</v>
      </c>
      <c r="O112" s="24">
        <f>+H112+I112+J112+K112+L112+M112+N112</f>
        <v>4.1999999999999993</v>
      </c>
      <c r="P112" s="25">
        <f>+D112+G112+O112</f>
        <v>10.399999999999999</v>
      </c>
      <c r="Q112" s="2"/>
      <c r="R112" s="14"/>
    </row>
    <row r="113" spans="1:18">
      <c r="A113" s="5">
        <v>108</v>
      </c>
      <c r="B113" s="2" t="s">
        <v>112</v>
      </c>
      <c r="C113" s="39" t="s">
        <v>20</v>
      </c>
      <c r="D113" s="43">
        <v>4</v>
      </c>
      <c r="E113" s="10">
        <v>1.75</v>
      </c>
      <c r="F113" s="20" t="s">
        <v>31</v>
      </c>
      <c r="G113" s="24">
        <f>+E113+F113</f>
        <v>3.55</v>
      </c>
      <c r="H113" s="47">
        <v>0.2</v>
      </c>
      <c r="I113" s="47">
        <v>0.4</v>
      </c>
      <c r="J113" s="50">
        <v>0.2</v>
      </c>
      <c r="K113" s="47">
        <v>0.6</v>
      </c>
      <c r="L113" s="47">
        <v>0.2</v>
      </c>
      <c r="M113" s="47">
        <v>0.4</v>
      </c>
      <c r="N113" s="47">
        <v>0.8</v>
      </c>
      <c r="O113" s="24">
        <f>+H113+I113+J113+K113+L113+M113+N113</f>
        <v>2.8</v>
      </c>
      <c r="P113" s="25">
        <f>+D113+G113+O113</f>
        <v>10.35</v>
      </c>
      <c r="Q113" s="2"/>
      <c r="R113" s="14"/>
    </row>
    <row r="114" spans="1:18">
      <c r="A114" s="5">
        <v>109</v>
      </c>
      <c r="B114" s="2" t="s">
        <v>142</v>
      </c>
      <c r="C114" s="39" t="s">
        <v>20</v>
      </c>
      <c r="D114" s="43">
        <v>3</v>
      </c>
      <c r="E114" s="10">
        <v>1.75</v>
      </c>
      <c r="F114" s="20" t="s">
        <v>42</v>
      </c>
      <c r="G114" s="24">
        <f>+E114+F114</f>
        <v>4.3499999999999996</v>
      </c>
      <c r="H114" s="47">
        <v>0.2</v>
      </c>
      <c r="I114" s="47">
        <v>0</v>
      </c>
      <c r="J114" s="47">
        <v>0.4</v>
      </c>
      <c r="K114" s="47">
        <v>0.4</v>
      </c>
      <c r="L114" s="47">
        <v>0.8</v>
      </c>
      <c r="M114" s="47">
        <v>0.8</v>
      </c>
      <c r="N114" s="47">
        <v>0.4</v>
      </c>
      <c r="O114" s="24">
        <f>+H114+I114+J114+K114+L114+M114+N114</f>
        <v>3</v>
      </c>
      <c r="P114" s="25">
        <f>+D114+G114+O114</f>
        <v>10.35</v>
      </c>
      <c r="Q114" s="2"/>
      <c r="R114" s="14"/>
    </row>
    <row r="115" spans="1:18">
      <c r="A115" s="5">
        <v>110</v>
      </c>
      <c r="B115" s="2" t="s">
        <v>133</v>
      </c>
      <c r="C115" s="39" t="s">
        <v>20</v>
      </c>
      <c r="D115" s="43">
        <v>5</v>
      </c>
      <c r="E115" s="10">
        <v>0.75</v>
      </c>
      <c r="F115" s="20" t="s">
        <v>31</v>
      </c>
      <c r="G115" s="24">
        <f>+E115+F115</f>
        <v>2.5499999999999998</v>
      </c>
      <c r="H115" s="2">
        <v>0</v>
      </c>
      <c r="I115" s="2">
        <v>0</v>
      </c>
      <c r="J115" s="50">
        <v>0.6</v>
      </c>
      <c r="K115" s="2">
        <v>0.4</v>
      </c>
      <c r="L115" s="2">
        <v>0.6</v>
      </c>
      <c r="M115" s="2">
        <v>0.6</v>
      </c>
      <c r="N115" s="2">
        <v>0.4</v>
      </c>
      <c r="O115" s="24">
        <f>+H115+I115+J115+K115+L115+M115+N115</f>
        <v>2.6</v>
      </c>
      <c r="P115" s="25">
        <f>+D115+G115+O115</f>
        <v>10.15</v>
      </c>
      <c r="Q115" s="2"/>
      <c r="R115" s="14"/>
    </row>
    <row r="116" spans="1:18">
      <c r="A116" s="5">
        <v>111</v>
      </c>
      <c r="B116" s="2" t="s">
        <v>61</v>
      </c>
      <c r="C116" s="39" t="s">
        <v>20</v>
      </c>
      <c r="D116" s="43">
        <v>1.75</v>
      </c>
      <c r="E116" s="10">
        <v>0.75</v>
      </c>
      <c r="F116" s="20" t="s">
        <v>46</v>
      </c>
      <c r="G116" s="24">
        <f>+E116+F116</f>
        <v>3.75</v>
      </c>
      <c r="H116" s="2">
        <v>1</v>
      </c>
      <c r="I116" s="2">
        <v>0.6</v>
      </c>
      <c r="J116" s="50">
        <v>0.8</v>
      </c>
      <c r="K116" s="2">
        <v>0.6</v>
      </c>
      <c r="L116" s="2">
        <v>0.6</v>
      </c>
      <c r="M116" s="2">
        <v>0.8</v>
      </c>
      <c r="N116" s="2">
        <v>0.2</v>
      </c>
      <c r="O116" s="24">
        <f>+H116+I116+J116+K116+L116+M116+N116</f>
        <v>4.6000000000000005</v>
      </c>
      <c r="P116" s="25">
        <f>+D116+G116+O116</f>
        <v>10.100000000000001</v>
      </c>
      <c r="Q116" s="2"/>
      <c r="R116" s="14"/>
    </row>
    <row r="117" spans="1:18">
      <c r="A117" s="5">
        <v>112</v>
      </c>
      <c r="B117" s="2" t="s">
        <v>111</v>
      </c>
      <c r="C117" s="39" t="s">
        <v>20</v>
      </c>
      <c r="D117" s="43">
        <v>3.25</v>
      </c>
      <c r="E117" s="10">
        <v>1</v>
      </c>
      <c r="F117" s="20" t="s">
        <v>30</v>
      </c>
      <c r="G117" s="24">
        <f>+E117+F117</f>
        <v>3</v>
      </c>
      <c r="H117" s="47">
        <v>0.2</v>
      </c>
      <c r="I117" s="47">
        <v>0.6</v>
      </c>
      <c r="J117" s="51">
        <v>0.4</v>
      </c>
      <c r="K117" s="47">
        <v>0.6</v>
      </c>
      <c r="L117" s="47">
        <v>1</v>
      </c>
      <c r="M117" s="47">
        <v>0.6</v>
      </c>
      <c r="N117" s="47">
        <v>0.4</v>
      </c>
      <c r="O117" s="24">
        <f>+H117+I117+J117+K117+L117+M117+N117</f>
        <v>3.8000000000000003</v>
      </c>
      <c r="P117" s="25">
        <f>+D117+G117+O117</f>
        <v>10.050000000000001</v>
      </c>
      <c r="Q117" s="2"/>
      <c r="R117" s="14"/>
    </row>
    <row r="118" spans="1:18">
      <c r="A118" s="5">
        <v>113</v>
      </c>
      <c r="B118" s="2" t="s">
        <v>15</v>
      </c>
      <c r="C118" s="39" t="s">
        <v>22</v>
      </c>
      <c r="D118" s="43">
        <v>3.5</v>
      </c>
      <c r="E118" s="10">
        <v>0.25</v>
      </c>
      <c r="F118" s="20" t="s">
        <v>30</v>
      </c>
      <c r="G118" s="24">
        <f>+E118+F118</f>
        <v>2.25</v>
      </c>
      <c r="H118" s="47">
        <v>0.6</v>
      </c>
      <c r="I118" s="47">
        <v>0.4</v>
      </c>
      <c r="J118" s="51">
        <v>1</v>
      </c>
      <c r="K118" s="47">
        <v>0.8</v>
      </c>
      <c r="L118" s="47">
        <v>0.4</v>
      </c>
      <c r="M118" s="47">
        <v>0.6</v>
      </c>
      <c r="N118" s="47">
        <v>0.4</v>
      </c>
      <c r="O118" s="24">
        <f>+H118+I118+J118+K118+L118+M118+N118</f>
        <v>4.2</v>
      </c>
      <c r="P118" s="25">
        <f>+D118+G118+O118</f>
        <v>9.9499999999999993</v>
      </c>
      <c r="Q118" s="2"/>
      <c r="R118" s="14"/>
    </row>
    <row r="119" spans="1:18">
      <c r="A119" s="5">
        <v>114</v>
      </c>
      <c r="B119" s="2" t="s">
        <v>158</v>
      </c>
      <c r="C119" s="39" t="s">
        <v>22</v>
      </c>
      <c r="D119" s="43">
        <v>4.25</v>
      </c>
      <c r="E119" s="10">
        <v>0.5</v>
      </c>
      <c r="F119" s="20" t="s">
        <v>38</v>
      </c>
      <c r="G119" s="24">
        <f>+E119+F119</f>
        <v>1.9</v>
      </c>
      <c r="H119" s="47">
        <v>0.4</v>
      </c>
      <c r="I119" s="47">
        <v>0.4</v>
      </c>
      <c r="J119" s="47">
        <v>0.6</v>
      </c>
      <c r="K119" s="47">
        <v>0.4</v>
      </c>
      <c r="L119" s="47">
        <v>0.8</v>
      </c>
      <c r="M119" s="47">
        <v>1</v>
      </c>
      <c r="N119" s="47">
        <v>0.2</v>
      </c>
      <c r="O119" s="24">
        <f>+H119+I119+J119+K119+L119+M119+N119</f>
        <v>3.8</v>
      </c>
      <c r="P119" s="25">
        <f>+D119+G119+O119</f>
        <v>9.9499999999999993</v>
      </c>
      <c r="Q119" s="2"/>
      <c r="R119" s="14"/>
    </row>
    <row r="120" spans="1:18">
      <c r="A120" s="5">
        <v>115</v>
      </c>
      <c r="B120" s="2" t="s">
        <v>168</v>
      </c>
      <c r="C120" s="39" t="s">
        <v>21</v>
      </c>
      <c r="D120" s="43">
        <v>3</v>
      </c>
      <c r="E120" s="10">
        <v>0.5</v>
      </c>
      <c r="F120" s="20" t="s">
        <v>31</v>
      </c>
      <c r="G120" s="24">
        <f>+E120+F120</f>
        <v>2.2999999999999998</v>
      </c>
      <c r="H120" s="2">
        <v>0.8</v>
      </c>
      <c r="I120" s="2">
        <v>0.6</v>
      </c>
      <c r="J120" s="50">
        <v>0.4</v>
      </c>
      <c r="K120" s="2">
        <v>0.8</v>
      </c>
      <c r="L120" s="2">
        <v>1</v>
      </c>
      <c r="M120" s="2">
        <v>0.8</v>
      </c>
      <c r="N120" s="2">
        <v>0.2</v>
      </c>
      <c r="O120" s="24">
        <f>+H120+I120+J120+K120+L120+M120+N120</f>
        <v>4.5999999999999996</v>
      </c>
      <c r="P120" s="25">
        <f>+D120+G120+O120</f>
        <v>9.8999999999999986</v>
      </c>
      <c r="Q120" s="2"/>
      <c r="R120" s="14"/>
    </row>
    <row r="121" spans="1:18">
      <c r="A121" s="5">
        <v>116</v>
      </c>
      <c r="B121" s="2" t="s">
        <v>132</v>
      </c>
      <c r="C121" s="39" t="s">
        <v>20</v>
      </c>
      <c r="D121" s="43">
        <v>3.25</v>
      </c>
      <c r="E121" s="10">
        <v>0.75</v>
      </c>
      <c r="F121" s="20" t="s">
        <v>30</v>
      </c>
      <c r="G121" s="24">
        <f>+E121+F121</f>
        <v>2.75</v>
      </c>
      <c r="H121" s="47">
        <v>0.6</v>
      </c>
      <c r="I121" s="47">
        <v>0.4</v>
      </c>
      <c r="J121" s="50">
        <v>0.4</v>
      </c>
      <c r="K121" s="47">
        <v>0.6</v>
      </c>
      <c r="L121" s="47">
        <v>0.6</v>
      </c>
      <c r="M121" s="47">
        <v>0.4</v>
      </c>
      <c r="N121" s="47">
        <v>0.6</v>
      </c>
      <c r="O121" s="24">
        <f>+H121+I121+J121+K121+L121+M121+N121</f>
        <v>3.6</v>
      </c>
      <c r="P121" s="25">
        <f>+D121+G121+O121</f>
        <v>9.6</v>
      </c>
      <c r="Q121" s="2"/>
      <c r="R121" s="14"/>
    </row>
    <row r="122" spans="1:18">
      <c r="A122" s="5">
        <v>117</v>
      </c>
      <c r="B122" s="2" t="s">
        <v>88</v>
      </c>
      <c r="C122" s="39" t="s">
        <v>21</v>
      </c>
      <c r="D122" s="43">
        <v>2.75</v>
      </c>
      <c r="E122" s="10">
        <v>0.5</v>
      </c>
      <c r="F122" s="20" t="s">
        <v>30</v>
      </c>
      <c r="G122" s="24">
        <f>+E122+F122</f>
        <v>2.5</v>
      </c>
      <c r="H122" s="47">
        <v>0.6</v>
      </c>
      <c r="I122" s="47">
        <v>0.8</v>
      </c>
      <c r="J122" s="47">
        <v>0.4</v>
      </c>
      <c r="K122" s="47">
        <v>0.6</v>
      </c>
      <c r="L122" s="47">
        <v>0.8</v>
      </c>
      <c r="M122" s="47">
        <v>0.8</v>
      </c>
      <c r="N122" s="47">
        <v>0.2</v>
      </c>
      <c r="O122" s="24">
        <f>+H122+I122+J122+K122+L122+M122+N122</f>
        <v>4.2</v>
      </c>
      <c r="P122" s="25">
        <f>+D122+G122+O122</f>
        <v>9.4499999999999993</v>
      </c>
      <c r="Q122" s="2"/>
      <c r="R122" s="14"/>
    </row>
    <row r="123" spans="1:18">
      <c r="A123" s="5">
        <v>118</v>
      </c>
      <c r="B123" s="2" t="s">
        <v>10</v>
      </c>
      <c r="C123" s="39" t="s">
        <v>21</v>
      </c>
      <c r="D123" s="43">
        <v>2.5</v>
      </c>
      <c r="E123" s="10">
        <v>0.5</v>
      </c>
      <c r="F123" s="20" t="s">
        <v>29</v>
      </c>
      <c r="G123" s="24">
        <f>+E123+F123</f>
        <v>2.1</v>
      </c>
      <c r="H123" s="2">
        <v>0.6</v>
      </c>
      <c r="I123" s="2">
        <v>0.2</v>
      </c>
      <c r="J123" s="50">
        <v>0.6</v>
      </c>
      <c r="K123" s="2">
        <v>0.8</v>
      </c>
      <c r="L123" s="2">
        <v>1.2</v>
      </c>
      <c r="M123" s="2">
        <v>0.6</v>
      </c>
      <c r="N123" s="2">
        <v>0.8</v>
      </c>
      <c r="O123" s="24">
        <f>+H123+I123+J123+K123+L123+M123+N123</f>
        <v>4.8</v>
      </c>
      <c r="P123" s="25">
        <f>+D123+G123+O123</f>
        <v>9.3999999999999986</v>
      </c>
      <c r="Q123" s="2"/>
      <c r="R123" s="14"/>
    </row>
    <row r="124" spans="1:18">
      <c r="A124" s="5">
        <v>119</v>
      </c>
      <c r="B124" s="2" t="s">
        <v>79</v>
      </c>
      <c r="C124" s="41" t="s">
        <v>22</v>
      </c>
      <c r="D124" s="44">
        <v>3.5</v>
      </c>
      <c r="E124" s="10">
        <v>0.5</v>
      </c>
      <c r="F124" s="20" t="s">
        <v>38</v>
      </c>
      <c r="G124" s="24">
        <f>+E124+F124</f>
        <v>1.9</v>
      </c>
      <c r="H124" s="47">
        <v>0.2</v>
      </c>
      <c r="I124" s="47">
        <v>0.4</v>
      </c>
      <c r="J124" s="47">
        <v>0.8</v>
      </c>
      <c r="K124" s="47">
        <v>0.6</v>
      </c>
      <c r="L124" s="47">
        <v>0.4</v>
      </c>
      <c r="M124" s="47">
        <v>0.8</v>
      </c>
      <c r="N124" s="47">
        <v>0.6</v>
      </c>
      <c r="O124" s="24">
        <f>+H124+I124+J124+K124+L124+M124+N124</f>
        <v>3.8000000000000003</v>
      </c>
      <c r="P124" s="25">
        <f>+D124+G124+O124</f>
        <v>9.2000000000000011</v>
      </c>
      <c r="Q124" s="2"/>
      <c r="R124" s="14"/>
    </row>
    <row r="125" spans="1:18">
      <c r="A125" s="5">
        <v>120</v>
      </c>
      <c r="B125" s="2" t="s">
        <v>81</v>
      </c>
      <c r="C125" s="39" t="s">
        <v>21</v>
      </c>
      <c r="D125" s="43">
        <v>4.25</v>
      </c>
      <c r="E125" s="10">
        <v>0.75</v>
      </c>
      <c r="F125" s="20" t="s">
        <v>43</v>
      </c>
      <c r="G125" s="24">
        <f>+E125+F125</f>
        <v>1.95</v>
      </c>
      <c r="H125" s="10">
        <v>0</v>
      </c>
      <c r="I125" s="11">
        <v>0.4</v>
      </c>
      <c r="J125" s="11">
        <v>0.6</v>
      </c>
      <c r="K125" s="11">
        <v>0.6</v>
      </c>
      <c r="L125" s="11">
        <v>0.6</v>
      </c>
      <c r="M125" s="11">
        <v>0.6</v>
      </c>
      <c r="N125" s="11">
        <v>0.2</v>
      </c>
      <c r="O125" s="24">
        <f>+H125+I125+J125+K125+L125+M125+N125</f>
        <v>3.0000000000000004</v>
      </c>
      <c r="P125" s="25">
        <f>+D125+G125+O125</f>
        <v>9.2000000000000011</v>
      </c>
      <c r="Q125" s="2"/>
      <c r="R125" s="14"/>
    </row>
    <row r="126" spans="1:18">
      <c r="A126" s="5">
        <v>121</v>
      </c>
      <c r="B126" s="2" t="s">
        <v>75</v>
      </c>
      <c r="C126" s="39" t="s">
        <v>20</v>
      </c>
      <c r="D126" s="43">
        <v>3</v>
      </c>
      <c r="E126" s="10">
        <v>0.75</v>
      </c>
      <c r="F126" s="20" t="s">
        <v>47</v>
      </c>
      <c r="G126" s="24">
        <f>+E126+F126</f>
        <v>2.95</v>
      </c>
      <c r="H126" s="10">
        <v>0.2</v>
      </c>
      <c r="I126" s="11">
        <v>0.2</v>
      </c>
      <c r="J126" s="11">
        <v>0.2</v>
      </c>
      <c r="K126" s="11">
        <v>0.4</v>
      </c>
      <c r="L126" s="11">
        <v>1</v>
      </c>
      <c r="M126" s="11">
        <v>0.8</v>
      </c>
      <c r="N126" s="11">
        <v>0.4</v>
      </c>
      <c r="O126" s="24">
        <f>+H126+I126+J126+K126+L126+M126+N126</f>
        <v>3.1999999999999997</v>
      </c>
      <c r="P126" s="25">
        <f>+D126+G126+O126</f>
        <v>9.15</v>
      </c>
      <c r="Q126" s="2"/>
      <c r="R126" s="14"/>
    </row>
    <row r="127" spans="1:18">
      <c r="A127" s="5">
        <v>122</v>
      </c>
      <c r="B127" s="2" t="s">
        <v>87</v>
      </c>
      <c r="C127" s="39" t="s">
        <v>21</v>
      </c>
      <c r="D127" s="43">
        <v>3.75</v>
      </c>
      <c r="E127" s="10">
        <v>0</v>
      </c>
      <c r="F127" s="20" t="s">
        <v>30</v>
      </c>
      <c r="G127" s="24">
        <f>+E127+F127</f>
        <v>2</v>
      </c>
      <c r="H127" s="10">
        <v>0.2</v>
      </c>
      <c r="I127" s="11">
        <v>0.4</v>
      </c>
      <c r="J127" s="11">
        <v>0.4</v>
      </c>
      <c r="K127" s="11">
        <v>0.6</v>
      </c>
      <c r="L127" s="11">
        <v>0.4</v>
      </c>
      <c r="M127" s="11">
        <v>0.6</v>
      </c>
      <c r="N127" s="11">
        <v>0.6</v>
      </c>
      <c r="O127" s="24">
        <f>+H127+I127+J127+K127+L127+M127+N127</f>
        <v>3.2</v>
      </c>
      <c r="P127" s="25">
        <f>+D127+G127+O127</f>
        <v>8.9499999999999993</v>
      </c>
      <c r="Q127" s="2"/>
      <c r="R127" s="14"/>
    </row>
    <row r="128" spans="1:18">
      <c r="A128" s="5">
        <v>123</v>
      </c>
      <c r="B128" s="2" t="s">
        <v>171</v>
      </c>
      <c r="C128" s="39" t="s">
        <v>21</v>
      </c>
      <c r="D128" s="43">
        <v>1.75</v>
      </c>
      <c r="E128" s="10">
        <v>1</v>
      </c>
      <c r="F128" s="20" t="s">
        <v>31</v>
      </c>
      <c r="G128" s="24">
        <f>+E128+F128</f>
        <v>2.8</v>
      </c>
      <c r="H128" s="12">
        <v>0.2</v>
      </c>
      <c r="I128" s="13">
        <v>0.2</v>
      </c>
      <c r="J128" s="29">
        <v>0.8</v>
      </c>
      <c r="K128" s="13">
        <v>1</v>
      </c>
      <c r="L128" s="13">
        <v>1</v>
      </c>
      <c r="M128" s="13">
        <v>0.6</v>
      </c>
      <c r="N128" s="13">
        <v>0.6</v>
      </c>
      <c r="O128" s="24">
        <f>+H128+I128+J128+K128+L128+M128+N128</f>
        <v>4.4000000000000004</v>
      </c>
      <c r="P128" s="25">
        <f>+D128+G128+O128</f>
        <v>8.9499999999999993</v>
      </c>
      <c r="Q128" s="2"/>
      <c r="R128" s="14"/>
    </row>
    <row r="129" spans="1:18">
      <c r="A129" s="5">
        <v>124</v>
      </c>
      <c r="B129" s="2" t="s">
        <v>66</v>
      </c>
      <c r="C129" s="39" t="s">
        <v>21</v>
      </c>
      <c r="D129" s="43">
        <v>2.25</v>
      </c>
      <c r="E129" s="10">
        <v>0.25</v>
      </c>
      <c r="F129" s="20" t="s">
        <v>37</v>
      </c>
      <c r="G129" s="24">
        <f>+E129+F129</f>
        <v>2.65</v>
      </c>
      <c r="H129" s="12">
        <v>0.4</v>
      </c>
      <c r="I129" s="13">
        <v>0.2</v>
      </c>
      <c r="J129" s="29">
        <v>0.6</v>
      </c>
      <c r="K129" s="13">
        <v>1.4</v>
      </c>
      <c r="L129" s="13">
        <v>0.8</v>
      </c>
      <c r="M129" s="13">
        <v>0.6</v>
      </c>
      <c r="N129" s="13">
        <v>0</v>
      </c>
      <c r="O129" s="24">
        <f>+H129+I129+J129+K129+L129+M129+N129</f>
        <v>4</v>
      </c>
      <c r="P129" s="25">
        <f>+D129+G129+O129</f>
        <v>8.9</v>
      </c>
      <c r="Q129" s="2"/>
      <c r="R129" s="14"/>
    </row>
    <row r="130" spans="1:18">
      <c r="A130" s="5">
        <v>125</v>
      </c>
      <c r="B130" s="2" t="s">
        <v>116</v>
      </c>
      <c r="C130" s="39" t="s">
        <v>21</v>
      </c>
      <c r="D130" s="43">
        <v>2</v>
      </c>
      <c r="E130" s="10">
        <v>1</v>
      </c>
      <c r="F130" s="20" t="s">
        <v>47</v>
      </c>
      <c r="G130" s="24">
        <f>+E130+F130</f>
        <v>3.2</v>
      </c>
      <c r="H130" s="12">
        <v>0.8</v>
      </c>
      <c r="I130" s="13">
        <v>0.4</v>
      </c>
      <c r="J130" s="29">
        <v>0.8</v>
      </c>
      <c r="K130" s="13">
        <v>0.2</v>
      </c>
      <c r="L130" s="13">
        <v>0.6</v>
      </c>
      <c r="M130" s="13">
        <v>0.4</v>
      </c>
      <c r="N130" s="13">
        <v>0.4</v>
      </c>
      <c r="O130" s="24">
        <f>+H130+I130+J130+K130+L130+M130+N130</f>
        <v>3.6</v>
      </c>
      <c r="P130" s="25">
        <f>+D130+G130+O130</f>
        <v>8.8000000000000007</v>
      </c>
      <c r="Q130" s="2"/>
      <c r="R130" s="14"/>
    </row>
    <row r="131" spans="1:18">
      <c r="A131" s="5">
        <v>126</v>
      </c>
      <c r="B131" s="2" t="s">
        <v>156</v>
      </c>
      <c r="C131" s="39" t="s">
        <v>21</v>
      </c>
      <c r="D131" s="43">
        <v>2.5</v>
      </c>
      <c r="E131" s="10">
        <v>0.5</v>
      </c>
      <c r="F131" s="20" t="s">
        <v>31</v>
      </c>
      <c r="G131" s="24">
        <f>+E131+F131</f>
        <v>2.2999999999999998</v>
      </c>
      <c r="H131" s="10">
        <v>0.8</v>
      </c>
      <c r="I131" s="11">
        <v>0.4</v>
      </c>
      <c r="J131" s="11">
        <v>0.2</v>
      </c>
      <c r="K131" s="11">
        <v>0.8</v>
      </c>
      <c r="L131" s="11">
        <v>0.6</v>
      </c>
      <c r="M131" s="11">
        <v>0.6</v>
      </c>
      <c r="N131" s="11">
        <v>0.2</v>
      </c>
      <c r="O131" s="24">
        <f>+H131+I131+J131+K131+L131+M131+N131</f>
        <v>3.6000000000000005</v>
      </c>
      <c r="P131" s="25">
        <f>+D131+G131+O131</f>
        <v>8.4</v>
      </c>
      <c r="Q131" s="2"/>
      <c r="R131" s="14"/>
    </row>
    <row r="132" spans="1:18">
      <c r="A132" s="5">
        <v>127</v>
      </c>
      <c r="B132" s="2" t="s">
        <v>172</v>
      </c>
      <c r="C132" s="39" t="s">
        <v>21</v>
      </c>
      <c r="D132" s="43">
        <v>2.5</v>
      </c>
      <c r="E132" s="10">
        <v>1.25</v>
      </c>
      <c r="F132" s="20" t="s">
        <v>31</v>
      </c>
      <c r="G132" s="24">
        <f>+E132+F132</f>
        <v>3.05</v>
      </c>
      <c r="H132" s="12">
        <v>0.2</v>
      </c>
      <c r="I132" s="13">
        <v>0.2</v>
      </c>
      <c r="J132" s="29">
        <v>0.4</v>
      </c>
      <c r="K132" s="13">
        <v>0.2</v>
      </c>
      <c r="L132" s="13">
        <v>0.6</v>
      </c>
      <c r="M132" s="13">
        <v>0.6</v>
      </c>
      <c r="N132" s="13">
        <v>0</v>
      </c>
      <c r="O132" s="24">
        <f>+H132+I132+J132+K132+L132+M132+N132</f>
        <v>2.2000000000000002</v>
      </c>
      <c r="P132" s="25">
        <f>+D132+G132+O132</f>
        <v>7.75</v>
      </c>
      <c r="Q132" s="2"/>
      <c r="R132" s="14"/>
    </row>
    <row r="133" spans="1:18">
      <c r="A133" s="5">
        <v>128</v>
      </c>
      <c r="B133" s="2" t="s">
        <v>170</v>
      </c>
      <c r="C133" s="39" t="s">
        <v>20</v>
      </c>
      <c r="D133" s="43">
        <v>2.75</v>
      </c>
      <c r="E133" s="10">
        <v>0.75</v>
      </c>
      <c r="F133" s="20" t="s">
        <v>38</v>
      </c>
      <c r="G133" s="24">
        <f>+E133+F133</f>
        <v>2.15</v>
      </c>
      <c r="H133" s="10">
        <v>0.2</v>
      </c>
      <c r="I133" s="11">
        <v>0.4</v>
      </c>
      <c r="J133" s="30">
        <v>0.2</v>
      </c>
      <c r="K133" s="11">
        <v>0.4</v>
      </c>
      <c r="L133" s="11">
        <v>1</v>
      </c>
      <c r="M133" s="11">
        <v>0.4</v>
      </c>
      <c r="N133" s="11">
        <v>0.2</v>
      </c>
      <c r="O133" s="24">
        <f>+H133+I133+J133+K133+L133+M133+N133</f>
        <v>2.8000000000000003</v>
      </c>
      <c r="P133" s="25">
        <f>+D133+G133+O133</f>
        <v>7.7000000000000011</v>
      </c>
      <c r="Q133" s="2"/>
      <c r="R133" s="14"/>
    </row>
    <row r="134" spans="1:18">
      <c r="A134" s="5">
        <v>129</v>
      </c>
      <c r="B134" s="2" t="s">
        <v>74</v>
      </c>
      <c r="C134" s="39" t="s">
        <v>22</v>
      </c>
      <c r="D134" s="43">
        <v>1.25</v>
      </c>
      <c r="E134" s="10">
        <v>0.5</v>
      </c>
      <c r="F134" s="20" t="s">
        <v>35</v>
      </c>
      <c r="G134" s="24">
        <f>+E134+F134</f>
        <v>3.7</v>
      </c>
      <c r="H134" s="10">
        <v>0.6</v>
      </c>
      <c r="I134" s="11">
        <v>0.2</v>
      </c>
      <c r="J134" s="11">
        <v>0.4</v>
      </c>
      <c r="K134" s="11">
        <v>0.2</v>
      </c>
      <c r="L134" s="11">
        <v>0.4</v>
      </c>
      <c r="M134" s="11">
        <v>0</v>
      </c>
      <c r="N134" s="11">
        <v>0.6</v>
      </c>
      <c r="O134" s="24">
        <f>+H134+I134+J134+K134+L134+M134+N134</f>
        <v>2.4000000000000004</v>
      </c>
      <c r="P134" s="25">
        <f>+D134+G134+O134</f>
        <v>7.3500000000000005</v>
      </c>
      <c r="Q134" s="2"/>
      <c r="R134" s="14"/>
    </row>
    <row r="135" spans="1:18">
      <c r="A135" s="5">
        <v>130</v>
      </c>
      <c r="B135" s="2" t="s">
        <v>120</v>
      </c>
      <c r="C135" s="39" t="s">
        <v>22</v>
      </c>
      <c r="D135" s="43">
        <v>1.25</v>
      </c>
      <c r="E135" s="10">
        <v>0</v>
      </c>
      <c r="F135" s="20" t="s">
        <v>38</v>
      </c>
      <c r="G135" s="24">
        <f>+E135+F135</f>
        <v>1.4</v>
      </c>
      <c r="H135" s="10">
        <v>0.4</v>
      </c>
      <c r="I135" s="11">
        <v>0.2</v>
      </c>
      <c r="J135" s="29">
        <v>0.8</v>
      </c>
      <c r="K135" s="11">
        <v>0.8</v>
      </c>
      <c r="L135" s="11">
        <v>0.8</v>
      </c>
      <c r="M135" s="11">
        <v>0.6</v>
      </c>
      <c r="N135" s="11">
        <v>0.8</v>
      </c>
      <c r="O135" s="24">
        <f>+H135+I135+J135+K135+L135+M135+N135</f>
        <v>4.4000000000000004</v>
      </c>
      <c r="P135" s="25">
        <f>+D135+G135+O135</f>
        <v>7.0500000000000007</v>
      </c>
      <c r="Q135" s="2"/>
      <c r="R135" s="14"/>
    </row>
    <row r="136" spans="1:18">
      <c r="A136" s="5">
        <v>131</v>
      </c>
      <c r="B136" s="2" t="s">
        <v>147</v>
      </c>
      <c r="C136" s="42" t="s">
        <v>21</v>
      </c>
      <c r="D136" s="46">
        <v>1.5</v>
      </c>
      <c r="E136" s="10">
        <v>0.5</v>
      </c>
      <c r="F136" s="21" t="s">
        <v>43</v>
      </c>
      <c r="G136" s="24">
        <f>+E136+F136</f>
        <v>1.7</v>
      </c>
      <c r="H136" s="10">
        <v>0.4</v>
      </c>
      <c r="I136" s="11">
        <v>0.4</v>
      </c>
      <c r="J136" s="11">
        <v>0.4</v>
      </c>
      <c r="K136" s="11">
        <v>1</v>
      </c>
      <c r="L136" s="11">
        <v>0.6</v>
      </c>
      <c r="M136" s="11">
        <v>0.4</v>
      </c>
      <c r="N136" s="11">
        <v>0.4</v>
      </c>
      <c r="O136" s="24">
        <f>+H136+I136+J136+K136+L136+M136+N136</f>
        <v>3.6</v>
      </c>
      <c r="P136" s="25">
        <f>+D136+G136+O136</f>
        <v>6.8000000000000007</v>
      </c>
      <c r="Q136" s="2"/>
      <c r="R136" s="14"/>
    </row>
    <row r="137" spans="1:18">
      <c r="A137" s="5">
        <v>132</v>
      </c>
      <c r="B137" s="2" t="s">
        <v>136</v>
      </c>
      <c r="C137" s="39" t="s">
        <v>22</v>
      </c>
      <c r="D137" s="43">
        <v>1.25</v>
      </c>
      <c r="E137" s="10">
        <v>0</v>
      </c>
      <c r="F137" s="20" t="s">
        <v>38</v>
      </c>
      <c r="G137" s="24">
        <f>+E137+F137</f>
        <v>1.4</v>
      </c>
      <c r="H137" s="10">
        <v>0.2</v>
      </c>
      <c r="I137" s="11">
        <v>0.6</v>
      </c>
      <c r="J137" s="30">
        <v>0.4</v>
      </c>
      <c r="K137" s="11">
        <v>0.8</v>
      </c>
      <c r="L137" s="11">
        <v>0.8</v>
      </c>
      <c r="M137" s="11">
        <v>0.4</v>
      </c>
      <c r="N137" s="11">
        <v>0.4</v>
      </c>
      <c r="O137" s="24">
        <f>+H137+I137+J137+K137+L137+M137+N137</f>
        <v>3.5999999999999996</v>
      </c>
      <c r="P137" s="25">
        <f>+D137+G137+O137</f>
        <v>6.25</v>
      </c>
      <c r="Q137" s="2"/>
      <c r="R137" s="14"/>
    </row>
    <row r="138" spans="1:18">
      <c r="A138" s="5">
        <v>133</v>
      </c>
      <c r="B138" s="2" t="s">
        <v>160</v>
      </c>
      <c r="C138" s="39" t="s">
        <v>21</v>
      </c>
      <c r="D138" s="43">
        <v>2.25</v>
      </c>
      <c r="E138" s="10">
        <v>0.5</v>
      </c>
      <c r="F138" s="20" t="s">
        <v>176</v>
      </c>
      <c r="G138" s="24">
        <f>+E138+F138</f>
        <v>1.1000000000000001</v>
      </c>
      <c r="H138" s="10">
        <v>0.4</v>
      </c>
      <c r="I138" s="11">
        <v>0</v>
      </c>
      <c r="J138" s="11">
        <v>0</v>
      </c>
      <c r="K138" s="11">
        <v>0.4</v>
      </c>
      <c r="L138" s="11">
        <v>0.6</v>
      </c>
      <c r="M138" s="11">
        <v>0.8</v>
      </c>
      <c r="N138" s="11">
        <v>0.6</v>
      </c>
      <c r="O138" s="24">
        <f>+H138+I138+J138+K138+L138+M138+N138</f>
        <v>2.8000000000000003</v>
      </c>
      <c r="P138" s="25">
        <f>+D138+G138+O138</f>
        <v>6.15</v>
      </c>
      <c r="Q138" s="2"/>
      <c r="R138" s="14"/>
    </row>
  </sheetData>
  <sortState ref="A6:P138">
    <sortCondition descending="1" ref="P5"/>
  </sortState>
  <mergeCells count="9">
    <mergeCell ref="P4:P5"/>
    <mergeCell ref="Q4:Q5"/>
    <mergeCell ref="A4:A5"/>
    <mergeCell ref="B4:B5"/>
    <mergeCell ref="C4:C5"/>
    <mergeCell ref="D4:D5"/>
    <mergeCell ref="E4:G4"/>
    <mergeCell ref="H4:O4"/>
    <mergeCell ref="A2:P2"/>
  </mergeCells>
  <pageMargins left="0.23622047244094491" right="0.23622047244094491" top="0.48" bottom="0.3937007874015748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9"/>
  <sheetViews>
    <sheetView tabSelected="1" topLeftCell="A25" workbookViewId="0">
      <selection activeCell="V33" sqref="V33"/>
    </sheetView>
  </sheetViews>
  <sheetFormatPr defaultRowHeight="15"/>
  <cols>
    <col min="1" max="1" width="5.7109375" customWidth="1"/>
    <col min="2" max="2" width="22" customWidth="1"/>
    <col min="3" max="15" width="6.140625" customWidth="1"/>
    <col min="16" max="16" width="7.5703125" customWidth="1"/>
    <col min="17" max="17" width="8.85546875" customWidth="1"/>
  </cols>
  <sheetData>
    <row r="1" spans="1:17">
      <c r="A1" s="4"/>
      <c r="B1" s="6" t="s">
        <v>26</v>
      </c>
      <c r="F1" s="19"/>
    </row>
    <row r="2" spans="1:17" ht="35.25" customHeight="1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>
      <c r="A3" s="4"/>
      <c r="F3" s="19"/>
    </row>
    <row r="4" spans="1:17" ht="53.25" customHeight="1">
      <c r="A4" s="37" t="s">
        <v>0</v>
      </c>
      <c r="B4" s="37" t="s">
        <v>1</v>
      </c>
      <c r="C4" s="37" t="s">
        <v>2</v>
      </c>
      <c r="D4" s="37" t="s">
        <v>18</v>
      </c>
      <c r="E4" s="34" t="s">
        <v>17</v>
      </c>
      <c r="F4" s="35"/>
      <c r="G4" s="36"/>
      <c r="H4" s="34" t="s">
        <v>24</v>
      </c>
      <c r="I4" s="35"/>
      <c r="J4" s="35"/>
      <c r="K4" s="35"/>
      <c r="L4" s="35"/>
      <c r="M4" s="35"/>
      <c r="N4" s="35"/>
      <c r="O4" s="36"/>
      <c r="P4" s="32" t="s">
        <v>23</v>
      </c>
      <c r="Q4" s="32" t="s">
        <v>50</v>
      </c>
    </row>
    <row r="5" spans="1:17" ht="30">
      <c r="A5" s="38"/>
      <c r="B5" s="38"/>
      <c r="C5" s="38"/>
      <c r="D5" s="38"/>
      <c r="E5" s="26" t="s">
        <v>27</v>
      </c>
      <c r="F5" s="17" t="s">
        <v>28</v>
      </c>
      <c r="G5" s="9" t="s">
        <v>25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25</v>
      </c>
      <c r="P5" s="32"/>
      <c r="Q5" s="32"/>
    </row>
    <row r="6" spans="1:17" ht="20.25" customHeight="1">
      <c r="A6" s="5">
        <v>1</v>
      </c>
      <c r="B6" s="2" t="s">
        <v>106</v>
      </c>
      <c r="C6" s="39" t="s">
        <v>19</v>
      </c>
      <c r="D6" s="43">
        <v>6.75</v>
      </c>
      <c r="E6" s="10">
        <v>4</v>
      </c>
      <c r="F6" s="20" t="s">
        <v>175</v>
      </c>
      <c r="G6" s="24">
        <v>9</v>
      </c>
      <c r="H6" s="10">
        <v>1.2</v>
      </c>
      <c r="I6" s="11">
        <v>1</v>
      </c>
      <c r="J6" s="30">
        <v>1.4</v>
      </c>
      <c r="K6" s="11">
        <v>1.4</v>
      </c>
      <c r="L6" s="11">
        <v>1</v>
      </c>
      <c r="M6" s="11">
        <v>0.8</v>
      </c>
      <c r="N6" s="11">
        <v>1.6</v>
      </c>
      <c r="O6" s="24">
        <v>8.4</v>
      </c>
      <c r="P6" s="25">
        <v>24.15</v>
      </c>
      <c r="Q6" s="25"/>
    </row>
    <row r="7" spans="1:17" ht="20.25" customHeight="1">
      <c r="A7" s="5">
        <v>2</v>
      </c>
      <c r="B7" s="2" t="s">
        <v>173</v>
      </c>
      <c r="C7" s="39" t="s">
        <v>19</v>
      </c>
      <c r="D7" s="43">
        <v>7</v>
      </c>
      <c r="E7" s="10">
        <v>4.25</v>
      </c>
      <c r="F7" s="20" t="s">
        <v>49</v>
      </c>
      <c r="G7" s="24">
        <v>9.0500000000000007</v>
      </c>
      <c r="H7" s="12">
        <v>1</v>
      </c>
      <c r="I7" s="13">
        <v>1</v>
      </c>
      <c r="J7" s="29">
        <v>1.2</v>
      </c>
      <c r="K7" s="13">
        <v>1.2</v>
      </c>
      <c r="L7" s="13">
        <v>1</v>
      </c>
      <c r="M7" s="13">
        <v>1.2</v>
      </c>
      <c r="N7" s="13">
        <v>1.4</v>
      </c>
      <c r="O7" s="24">
        <v>8</v>
      </c>
      <c r="P7" s="25">
        <v>24.05</v>
      </c>
      <c r="Q7" s="25"/>
    </row>
    <row r="8" spans="1:17" ht="20.25" customHeight="1">
      <c r="A8" s="5">
        <v>3</v>
      </c>
      <c r="B8" s="2" t="s">
        <v>141</v>
      </c>
      <c r="C8" s="39" t="s">
        <v>19</v>
      </c>
      <c r="D8" s="43">
        <v>8</v>
      </c>
      <c r="E8" s="10">
        <v>4.25</v>
      </c>
      <c r="F8" s="20" t="s">
        <v>40</v>
      </c>
      <c r="G8" s="24">
        <v>8.65</v>
      </c>
      <c r="H8" s="10">
        <v>1</v>
      </c>
      <c r="I8" s="11">
        <v>0.8</v>
      </c>
      <c r="J8" s="11">
        <v>0.8</v>
      </c>
      <c r="K8" s="11">
        <v>1.2</v>
      </c>
      <c r="L8" s="11">
        <v>1</v>
      </c>
      <c r="M8" s="11">
        <v>1</v>
      </c>
      <c r="N8" s="11">
        <v>0.8</v>
      </c>
      <c r="O8" s="24">
        <v>6.6</v>
      </c>
      <c r="P8" s="25">
        <v>23.25</v>
      </c>
      <c r="Q8" s="25"/>
    </row>
    <row r="9" spans="1:17" ht="20.25" customHeight="1">
      <c r="A9" s="5">
        <v>4</v>
      </c>
      <c r="B9" s="2" t="s">
        <v>82</v>
      </c>
      <c r="C9" s="39" t="s">
        <v>19</v>
      </c>
      <c r="D9" s="43">
        <v>8</v>
      </c>
      <c r="E9" s="10">
        <v>3.75</v>
      </c>
      <c r="F9" s="20" t="s">
        <v>34</v>
      </c>
      <c r="G9" s="24">
        <v>7.95</v>
      </c>
      <c r="H9" s="10">
        <v>0.4</v>
      </c>
      <c r="I9" s="11">
        <v>1.2</v>
      </c>
      <c r="J9" s="11">
        <v>1</v>
      </c>
      <c r="K9" s="11">
        <v>1.2</v>
      </c>
      <c r="L9" s="11">
        <v>1.2</v>
      </c>
      <c r="M9" s="11">
        <v>1</v>
      </c>
      <c r="N9" s="11">
        <v>1.2</v>
      </c>
      <c r="O9" s="24">
        <v>7.2</v>
      </c>
      <c r="P9" s="25">
        <v>23.15</v>
      </c>
      <c r="Q9" s="25"/>
    </row>
    <row r="10" spans="1:17" ht="20.25" customHeight="1">
      <c r="A10" s="5">
        <v>5</v>
      </c>
      <c r="B10" s="2" t="s">
        <v>118</v>
      </c>
      <c r="C10" s="39" t="s">
        <v>19</v>
      </c>
      <c r="D10" s="43">
        <v>7.25</v>
      </c>
      <c r="E10" s="10">
        <v>4.25</v>
      </c>
      <c r="F10" s="20" t="s">
        <v>40</v>
      </c>
      <c r="G10" s="24">
        <v>8.65</v>
      </c>
      <c r="H10" s="12">
        <v>0.8</v>
      </c>
      <c r="I10" s="13">
        <v>0.8</v>
      </c>
      <c r="J10" s="29">
        <v>1.2</v>
      </c>
      <c r="K10" s="13">
        <v>1.4</v>
      </c>
      <c r="L10" s="13">
        <v>1</v>
      </c>
      <c r="M10" s="13">
        <v>0.8</v>
      </c>
      <c r="N10" s="13">
        <v>1.2</v>
      </c>
      <c r="O10" s="24">
        <v>7.1999999999999993</v>
      </c>
      <c r="P10" s="25">
        <v>23.1</v>
      </c>
      <c r="Q10" s="25"/>
    </row>
    <row r="11" spans="1:17" ht="20.25" customHeight="1">
      <c r="A11" s="5">
        <v>6</v>
      </c>
      <c r="B11" s="2" t="s">
        <v>16</v>
      </c>
      <c r="C11" s="39" t="s">
        <v>19</v>
      </c>
      <c r="D11" s="43">
        <v>7.25</v>
      </c>
      <c r="E11" s="10">
        <v>4</v>
      </c>
      <c r="F11" s="20" t="s">
        <v>40</v>
      </c>
      <c r="G11" s="24">
        <v>8.4</v>
      </c>
      <c r="H11" s="10">
        <v>0.6</v>
      </c>
      <c r="I11" s="11">
        <v>1.2</v>
      </c>
      <c r="J11" s="11">
        <v>1.2</v>
      </c>
      <c r="K11" s="11">
        <v>1.4</v>
      </c>
      <c r="L11" s="11">
        <v>1.2</v>
      </c>
      <c r="M11" s="11">
        <v>1</v>
      </c>
      <c r="N11" s="11">
        <v>0.8</v>
      </c>
      <c r="O11" s="24">
        <v>7.4</v>
      </c>
      <c r="P11" s="25">
        <v>23.05</v>
      </c>
      <c r="Q11" s="25"/>
    </row>
    <row r="12" spans="1:17" ht="20.25" customHeight="1">
      <c r="A12" s="5">
        <v>7</v>
      </c>
      <c r="B12" s="2" t="s">
        <v>90</v>
      </c>
      <c r="C12" s="39" t="s">
        <v>19</v>
      </c>
      <c r="D12" s="43">
        <v>6.75</v>
      </c>
      <c r="E12" s="10">
        <v>4.25</v>
      </c>
      <c r="F12" s="20" t="s">
        <v>49</v>
      </c>
      <c r="G12" s="24">
        <v>9.0500000000000007</v>
      </c>
      <c r="H12" s="10">
        <v>1.2</v>
      </c>
      <c r="I12" s="11">
        <v>0.6</v>
      </c>
      <c r="J12" s="11">
        <v>0.8</v>
      </c>
      <c r="K12" s="11">
        <v>1.2</v>
      </c>
      <c r="L12" s="11">
        <v>1.4</v>
      </c>
      <c r="M12" s="11">
        <v>1</v>
      </c>
      <c r="N12" s="11">
        <v>1</v>
      </c>
      <c r="O12" s="24">
        <v>7.1999999999999993</v>
      </c>
      <c r="P12" s="25">
        <v>23</v>
      </c>
      <c r="Q12" s="25"/>
    </row>
    <row r="13" spans="1:17" ht="20.25" customHeight="1">
      <c r="A13" s="5">
        <v>8</v>
      </c>
      <c r="B13" s="2" t="s">
        <v>148</v>
      </c>
      <c r="C13" s="39" t="s">
        <v>19</v>
      </c>
      <c r="D13" s="43">
        <v>7.5</v>
      </c>
      <c r="E13" s="10">
        <v>4</v>
      </c>
      <c r="F13" s="20" t="s">
        <v>41</v>
      </c>
      <c r="G13" s="24">
        <v>8</v>
      </c>
      <c r="H13" s="10">
        <v>0.6</v>
      </c>
      <c r="I13" s="11">
        <v>0.6</v>
      </c>
      <c r="J13" s="11">
        <v>0.6</v>
      </c>
      <c r="K13" s="11">
        <v>1.4</v>
      </c>
      <c r="L13" s="11">
        <v>1.2</v>
      </c>
      <c r="M13" s="11">
        <v>1</v>
      </c>
      <c r="N13" s="11">
        <v>1.4</v>
      </c>
      <c r="O13" s="24">
        <v>6.7999999999999989</v>
      </c>
      <c r="P13" s="25">
        <v>22.299999999999997</v>
      </c>
      <c r="Q13" s="25"/>
    </row>
    <row r="14" spans="1:17" ht="20.25" customHeight="1">
      <c r="A14" s="5">
        <v>9</v>
      </c>
      <c r="B14" s="2" t="s">
        <v>118</v>
      </c>
      <c r="C14" s="39" t="s">
        <v>19</v>
      </c>
      <c r="D14" s="43">
        <v>6.5</v>
      </c>
      <c r="E14" s="10">
        <v>4.25</v>
      </c>
      <c r="F14" s="20" t="s">
        <v>175</v>
      </c>
      <c r="G14" s="24">
        <v>9.25</v>
      </c>
      <c r="H14" s="12">
        <v>0.8</v>
      </c>
      <c r="I14" s="13">
        <v>0.6</v>
      </c>
      <c r="J14" s="29">
        <v>1.2</v>
      </c>
      <c r="K14" s="13">
        <v>1</v>
      </c>
      <c r="L14" s="13">
        <v>1</v>
      </c>
      <c r="M14" s="13">
        <v>0.8</v>
      </c>
      <c r="N14" s="13">
        <v>0.6</v>
      </c>
      <c r="O14" s="24">
        <v>5.9999999999999991</v>
      </c>
      <c r="P14" s="25">
        <v>21.75</v>
      </c>
      <c r="Q14" s="25"/>
    </row>
    <row r="15" spans="1:17" ht="20.25" customHeight="1">
      <c r="A15" s="5">
        <v>10</v>
      </c>
      <c r="B15" s="2" t="s">
        <v>62</v>
      </c>
      <c r="C15" s="39" t="s">
        <v>19</v>
      </c>
      <c r="D15" s="43">
        <v>6.75</v>
      </c>
      <c r="E15" s="10">
        <v>4.75</v>
      </c>
      <c r="F15" s="20" t="s">
        <v>36</v>
      </c>
      <c r="G15" s="24">
        <v>9.35</v>
      </c>
      <c r="H15" s="12">
        <v>0.6</v>
      </c>
      <c r="I15" s="13">
        <v>0.6</v>
      </c>
      <c r="J15" s="29">
        <v>0.8</v>
      </c>
      <c r="K15" s="13">
        <v>0.6</v>
      </c>
      <c r="L15" s="13">
        <v>1</v>
      </c>
      <c r="M15" s="13">
        <v>0.8</v>
      </c>
      <c r="N15" s="13">
        <v>0.6</v>
      </c>
      <c r="O15" s="24">
        <v>5</v>
      </c>
      <c r="P15" s="25">
        <v>21.1</v>
      </c>
      <c r="Q15" s="25"/>
    </row>
    <row r="16" spans="1:17" ht="20.25" customHeight="1">
      <c r="A16" s="5">
        <v>11</v>
      </c>
      <c r="B16" s="2" t="s">
        <v>117</v>
      </c>
      <c r="C16" s="39" t="s">
        <v>19</v>
      </c>
      <c r="D16" s="43">
        <v>5</v>
      </c>
      <c r="E16" s="10">
        <v>3.75</v>
      </c>
      <c r="F16" s="20" t="s">
        <v>175</v>
      </c>
      <c r="G16" s="24">
        <v>8.75</v>
      </c>
      <c r="H16" s="10">
        <v>1.2</v>
      </c>
      <c r="I16" s="11">
        <v>0.8</v>
      </c>
      <c r="J16" s="30">
        <v>0.8</v>
      </c>
      <c r="K16" s="11">
        <v>1.4</v>
      </c>
      <c r="L16" s="11">
        <v>1</v>
      </c>
      <c r="M16" s="11">
        <v>1</v>
      </c>
      <c r="N16" s="11">
        <v>1</v>
      </c>
      <c r="O16" s="24">
        <v>7.1999999999999993</v>
      </c>
      <c r="P16" s="25">
        <v>20.95</v>
      </c>
      <c r="Q16" s="25"/>
    </row>
    <row r="17" spans="1:17" ht="20.25" customHeight="1">
      <c r="A17" s="5">
        <v>12</v>
      </c>
      <c r="B17" s="2" t="s">
        <v>56</v>
      </c>
      <c r="C17" s="39" t="s">
        <v>19</v>
      </c>
      <c r="D17" s="43">
        <v>7.25</v>
      </c>
      <c r="E17" s="10">
        <v>3.25</v>
      </c>
      <c r="F17" s="20" t="s">
        <v>39</v>
      </c>
      <c r="G17" s="24">
        <v>6.85</v>
      </c>
      <c r="H17" s="12">
        <v>0.4</v>
      </c>
      <c r="I17" s="13">
        <v>1</v>
      </c>
      <c r="J17" s="29">
        <v>1</v>
      </c>
      <c r="K17" s="13">
        <v>1.2</v>
      </c>
      <c r="L17" s="13">
        <v>1</v>
      </c>
      <c r="M17" s="13">
        <v>1</v>
      </c>
      <c r="N17" s="13">
        <v>1.2</v>
      </c>
      <c r="O17" s="24">
        <v>6.8</v>
      </c>
      <c r="P17" s="25">
        <v>20.9</v>
      </c>
      <c r="Q17" s="25"/>
    </row>
    <row r="18" spans="1:17" ht="20.25" customHeight="1">
      <c r="A18" s="5">
        <v>13</v>
      </c>
      <c r="B18" s="2" t="s">
        <v>122</v>
      </c>
      <c r="C18" s="39" t="s">
        <v>19</v>
      </c>
      <c r="D18" s="43">
        <v>7.5</v>
      </c>
      <c r="E18" s="10">
        <v>3.25</v>
      </c>
      <c r="F18" s="20" t="s">
        <v>33</v>
      </c>
      <c r="G18" s="24">
        <v>7.05</v>
      </c>
      <c r="H18" s="10">
        <v>0.8</v>
      </c>
      <c r="I18" s="11">
        <v>0.8</v>
      </c>
      <c r="J18" s="29">
        <v>0.8</v>
      </c>
      <c r="K18" s="11">
        <v>0.8</v>
      </c>
      <c r="L18" s="11">
        <v>1</v>
      </c>
      <c r="M18" s="11">
        <v>0.8</v>
      </c>
      <c r="N18" s="11">
        <v>1.2</v>
      </c>
      <c r="O18" s="24">
        <v>6.2</v>
      </c>
      <c r="P18" s="25">
        <v>20.75</v>
      </c>
      <c r="Q18" s="25"/>
    </row>
    <row r="19" spans="1:17" ht="20.25" customHeight="1">
      <c r="A19" s="5">
        <v>14</v>
      </c>
      <c r="B19" s="2" t="s">
        <v>119</v>
      </c>
      <c r="C19" s="39" t="s">
        <v>19</v>
      </c>
      <c r="D19" s="43">
        <v>5.25</v>
      </c>
      <c r="E19" s="10">
        <v>4</v>
      </c>
      <c r="F19" s="20" t="s">
        <v>41</v>
      </c>
      <c r="G19" s="24">
        <v>8</v>
      </c>
      <c r="H19" s="12">
        <v>0.8</v>
      </c>
      <c r="I19" s="13">
        <v>1</v>
      </c>
      <c r="J19" s="29">
        <v>1.4</v>
      </c>
      <c r="K19" s="13">
        <v>1</v>
      </c>
      <c r="L19" s="13">
        <v>1</v>
      </c>
      <c r="M19" s="13">
        <v>0.8</v>
      </c>
      <c r="N19" s="13">
        <v>1.4</v>
      </c>
      <c r="O19" s="24">
        <v>7.4</v>
      </c>
      <c r="P19" s="25">
        <v>20.65</v>
      </c>
      <c r="Q19" s="25"/>
    </row>
    <row r="20" spans="1:17" ht="20.25" customHeight="1">
      <c r="A20" s="5">
        <v>15</v>
      </c>
      <c r="B20" s="2" t="s">
        <v>121</v>
      </c>
      <c r="C20" s="39" t="s">
        <v>19</v>
      </c>
      <c r="D20" s="43">
        <v>8</v>
      </c>
      <c r="E20" s="10">
        <v>2</v>
      </c>
      <c r="F20" s="20" t="s">
        <v>40</v>
      </c>
      <c r="G20" s="24">
        <v>6.4</v>
      </c>
      <c r="H20" s="12">
        <v>0.8</v>
      </c>
      <c r="I20" s="13">
        <v>1</v>
      </c>
      <c r="J20" s="29">
        <v>0.8</v>
      </c>
      <c r="K20" s="13">
        <v>1.2</v>
      </c>
      <c r="L20" s="13">
        <v>1.2</v>
      </c>
      <c r="M20" s="13">
        <v>0.6</v>
      </c>
      <c r="N20" s="13">
        <v>0.6</v>
      </c>
      <c r="O20" s="24">
        <v>6.1999999999999993</v>
      </c>
      <c r="P20" s="25">
        <v>20.6</v>
      </c>
      <c r="Q20" s="25"/>
    </row>
    <row r="21" spans="1:17" ht="20.25" customHeight="1">
      <c r="A21" s="5">
        <v>16</v>
      </c>
      <c r="B21" s="2" t="s">
        <v>157</v>
      </c>
      <c r="C21" s="39" t="s">
        <v>19</v>
      </c>
      <c r="D21" s="43">
        <v>7</v>
      </c>
      <c r="E21" s="10">
        <v>2.75</v>
      </c>
      <c r="F21" s="20" t="s">
        <v>32</v>
      </c>
      <c r="G21" s="24">
        <v>6.15</v>
      </c>
      <c r="H21" s="12">
        <v>0.6</v>
      </c>
      <c r="I21" s="13">
        <v>0.6</v>
      </c>
      <c r="J21" s="29">
        <v>1.4</v>
      </c>
      <c r="K21" s="13">
        <v>1.4</v>
      </c>
      <c r="L21" s="13">
        <v>1</v>
      </c>
      <c r="M21" s="13">
        <v>0.8</v>
      </c>
      <c r="N21" s="13">
        <v>1.6</v>
      </c>
      <c r="O21" s="24">
        <v>7.4</v>
      </c>
      <c r="P21" s="25">
        <v>20.55</v>
      </c>
      <c r="Q21" s="25"/>
    </row>
    <row r="22" spans="1:17" ht="20.25" customHeight="1">
      <c r="A22" s="5">
        <v>17</v>
      </c>
      <c r="B22" s="2" t="s">
        <v>162</v>
      </c>
      <c r="C22" s="39" t="s">
        <v>19</v>
      </c>
      <c r="D22" s="43">
        <v>5.75</v>
      </c>
      <c r="E22" s="10">
        <v>4</v>
      </c>
      <c r="F22" s="20" t="s">
        <v>36</v>
      </c>
      <c r="G22" s="24">
        <v>8.6</v>
      </c>
      <c r="H22" s="10">
        <v>0.8</v>
      </c>
      <c r="I22" s="11">
        <v>1</v>
      </c>
      <c r="J22" s="11">
        <v>1.2</v>
      </c>
      <c r="K22" s="11">
        <v>1.2</v>
      </c>
      <c r="L22" s="11">
        <v>1</v>
      </c>
      <c r="M22" s="11">
        <v>0.4</v>
      </c>
      <c r="N22" s="11">
        <v>0.6</v>
      </c>
      <c r="O22" s="24">
        <v>6.2</v>
      </c>
      <c r="P22" s="25">
        <v>20.55</v>
      </c>
      <c r="Q22" s="25"/>
    </row>
    <row r="23" spans="1:17" ht="20.25" customHeight="1">
      <c r="A23" s="5">
        <v>18</v>
      </c>
      <c r="B23" s="2" t="s">
        <v>169</v>
      </c>
      <c r="C23" s="39" t="s">
        <v>19</v>
      </c>
      <c r="D23" s="43">
        <v>6</v>
      </c>
      <c r="E23" s="10">
        <v>3</v>
      </c>
      <c r="F23" s="20" t="s">
        <v>40</v>
      </c>
      <c r="G23" s="24">
        <v>7.4</v>
      </c>
      <c r="H23" s="12">
        <v>0.8</v>
      </c>
      <c r="I23" s="13">
        <v>1.2</v>
      </c>
      <c r="J23" s="29">
        <v>1.2</v>
      </c>
      <c r="K23" s="13">
        <v>1</v>
      </c>
      <c r="L23" s="13">
        <v>1.2</v>
      </c>
      <c r="M23" s="13">
        <v>1.2</v>
      </c>
      <c r="N23" s="13">
        <v>0.4</v>
      </c>
      <c r="O23" s="24">
        <v>7.0000000000000009</v>
      </c>
      <c r="P23" s="25">
        <v>20.400000000000002</v>
      </c>
      <c r="Q23" s="25"/>
    </row>
    <row r="24" spans="1:17" ht="20.25" customHeight="1">
      <c r="A24" s="5">
        <v>19</v>
      </c>
      <c r="B24" s="2" t="s">
        <v>145</v>
      </c>
      <c r="C24" s="39" t="s">
        <v>19</v>
      </c>
      <c r="D24" s="43">
        <v>6.25</v>
      </c>
      <c r="E24" s="10">
        <v>3.5</v>
      </c>
      <c r="F24" s="20" t="s">
        <v>41</v>
      </c>
      <c r="G24" s="24">
        <v>7.5</v>
      </c>
      <c r="H24" s="12">
        <v>0.4</v>
      </c>
      <c r="I24" s="13">
        <v>0.8</v>
      </c>
      <c r="J24" s="29">
        <v>0.8</v>
      </c>
      <c r="K24" s="13">
        <v>1</v>
      </c>
      <c r="L24" s="13">
        <v>1</v>
      </c>
      <c r="M24" s="13">
        <v>1</v>
      </c>
      <c r="N24" s="13">
        <v>1.4</v>
      </c>
      <c r="O24" s="24">
        <v>6.4</v>
      </c>
      <c r="P24" s="25">
        <v>20.149999999999999</v>
      </c>
      <c r="Q24" s="25"/>
    </row>
    <row r="25" spans="1:17" ht="20.25" customHeight="1">
      <c r="A25" s="5">
        <v>20</v>
      </c>
      <c r="B25" s="2" t="s">
        <v>53</v>
      </c>
      <c r="C25" s="39" t="s">
        <v>19</v>
      </c>
      <c r="D25" s="43">
        <v>6.25</v>
      </c>
      <c r="E25" s="10">
        <v>2.75</v>
      </c>
      <c r="F25" s="20" t="s">
        <v>34</v>
      </c>
      <c r="G25" s="24">
        <v>6.95</v>
      </c>
      <c r="H25" s="10">
        <v>0.8</v>
      </c>
      <c r="I25" s="11">
        <v>0.4</v>
      </c>
      <c r="J25" s="11">
        <v>1.2</v>
      </c>
      <c r="K25" s="11">
        <v>1.2</v>
      </c>
      <c r="L25" s="11">
        <v>1</v>
      </c>
      <c r="M25" s="11">
        <v>1</v>
      </c>
      <c r="N25" s="11">
        <v>1</v>
      </c>
      <c r="O25" s="24">
        <v>6.6000000000000005</v>
      </c>
      <c r="P25" s="25">
        <v>19.8</v>
      </c>
      <c r="Q25" s="25"/>
    </row>
    <row r="26" spans="1:17" ht="20.25" customHeight="1">
      <c r="A26" s="5">
        <v>21</v>
      </c>
      <c r="B26" s="2" t="s">
        <v>129</v>
      </c>
      <c r="C26" s="39" t="s">
        <v>19</v>
      </c>
      <c r="D26" s="43">
        <v>7.5</v>
      </c>
      <c r="E26" s="10">
        <v>2</v>
      </c>
      <c r="F26" s="20" t="s">
        <v>33</v>
      </c>
      <c r="G26" s="24">
        <v>5.8</v>
      </c>
      <c r="H26" s="10">
        <v>0.8</v>
      </c>
      <c r="I26" s="11">
        <v>0.8</v>
      </c>
      <c r="J26" s="30">
        <v>1</v>
      </c>
      <c r="K26" s="11">
        <v>1.2</v>
      </c>
      <c r="L26" s="11">
        <v>1</v>
      </c>
      <c r="M26" s="11">
        <v>0.6</v>
      </c>
      <c r="N26" s="11">
        <v>1</v>
      </c>
      <c r="O26" s="24">
        <v>6.3999999999999995</v>
      </c>
      <c r="P26" s="25">
        <v>19.7</v>
      </c>
      <c r="Q26" s="25"/>
    </row>
    <row r="27" spans="1:17" ht="20.25" customHeight="1">
      <c r="A27" s="5">
        <v>22</v>
      </c>
      <c r="B27" s="2" t="s">
        <v>125</v>
      </c>
      <c r="C27" s="39" t="s">
        <v>19</v>
      </c>
      <c r="D27" s="43">
        <v>6.75</v>
      </c>
      <c r="E27" s="10">
        <v>3.25</v>
      </c>
      <c r="F27" s="20" t="s">
        <v>32</v>
      </c>
      <c r="G27" s="24">
        <v>6.65</v>
      </c>
      <c r="H27" s="10">
        <v>0.8</v>
      </c>
      <c r="I27" s="11">
        <v>0.6</v>
      </c>
      <c r="J27" s="30">
        <v>0.8</v>
      </c>
      <c r="K27" s="11">
        <v>1</v>
      </c>
      <c r="L27" s="11">
        <v>1</v>
      </c>
      <c r="M27" s="11">
        <v>0.8</v>
      </c>
      <c r="N27" s="11">
        <v>1</v>
      </c>
      <c r="O27" s="24">
        <v>6</v>
      </c>
      <c r="P27" s="25">
        <v>19.399999999999999</v>
      </c>
      <c r="Q27" s="25"/>
    </row>
    <row r="28" spans="1:17" ht="20.25" customHeight="1">
      <c r="A28" s="5">
        <v>23</v>
      </c>
      <c r="B28" s="2" t="s">
        <v>78</v>
      </c>
      <c r="C28" s="39" t="s">
        <v>19</v>
      </c>
      <c r="D28" s="43">
        <v>6.5</v>
      </c>
      <c r="E28" s="10">
        <v>3.25</v>
      </c>
      <c r="F28" s="20" t="s">
        <v>32</v>
      </c>
      <c r="G28" s="24">
        <v>6.65</v>
      </c>
      <c r="H28" s="12">
        <v>0.4</v>
      </c>
      <c r="I28" s="13">
        <v>0.6</v>
      </c>
      <c r="J28" s="29">
        <v>0.8</v>
      </c>
      <c r="K28" s="13">
        <v>1.4</v>
      </c>
      <c r="L28" s="13">
        <v>1.4</v>
      </c>
      <c r="M28" s="13">
        <v>0.8</v>
      </c>
      <c r="N28" s="13">
        <v>0.8</v>
      </c>
      <c r="O28" s="24">
        <v>6.1999999999999993</v>
      </c>
      <c r="P28" s="25">
        <v>19.350000000000001</v>
      </c>
      <c r="Q28" s="25"/>
    </row>
    <row r="29" spans="1:17" ht="20.25" customHeight="1">
      <c r="A29" s="5">
        <v>24</v>
      </c>
      <c r="B29" s="2" t="s">
        <v>73</v>
      </c>
      <c r="C29" s="39" t="s">
        <v>19</v>
      </c>
      <c r="D29" s="43">
        <v>4.5</v>
      </c>
      <c r="E29" s="10">
        <v>3.75</v>
      </c>
      <c r="F29" s="20" t="s">
        <v>41</v>
      </c>
      <c r="G29" s="24">
        <v>7.75</v>
      </c>
      <c r="H29" s="2">
        <v>0.8</v>
      </c>
      <c r="I29" s="2">
        <v>0.8</v>
      </c>
      <c r="J29" s="50">
        <v>1</v>
      </c>
      <c r="K29" s="2">
        <v>1</v>
      </c>
      <c r="L29" s="2">
        <v>1</v>
      </c>
      <c r="M29" s="2">
        <v>1</v>
      </c>
      <c r="N29" s="2">
        <v>1.4</v>
      </c>
      <c r="O29" s="24">
        <v>7</v>
      </c>
      <c r="P29" s="25">
        <v>19.25</v>
      </c>
      <c r="Q29" s="25"/>
    </row>
    <row r="30" spans="1:17" ht="20.25" customHeight="1">
      <c r="A30" s="5">
        <v>25</v>
      </c>
      <c r="B30" s="2" t="s">
        <v>113</v>
      </c>
      <c r="C30" s="39" t="s">
        <v>19</v>
      </c>
      <c r="D30" s="43">
        <v>6</v>
      </c>
      <c r="E30" s="10">
        <v>3.25</v>
      </c>
      <c r="F30" s="20" t="s">
        <v>35</v>
      </c>
      <c r="G30" s="24">
        <v>6.45</v>
      </c>
      <c r="H30" s="47">
        <v>0.6</v>
      </c>
      <c r="I30" s="47">
        <v>1.2</v>
      </c>
      <c r="J30" s="47">
        <v>0.8</v>
      </c>
      <c r="K30" s="47">
        <v>0.8</v>
      </c>
      <c r="L30" s="47">
        <v>0.8</v>
      </c>
      <c r="M30" s="47">
        <v>1</v>
      </c>
      <c r="N30" s="47">
        <v>1.6</v>
      </c>
      <c r="O30" s="24">
        <v>6.7999999999999989</v>
      </c>
      <c r="P30" s="25">
        <v>19.25</v>
      </c>
      <c r="Q30" s="25"/>
    </row>
    <row r="31" spans="1:17" ht="20.25" customHeight="1">
      <c r="A31" s="5">
        <v>26</v>
      </c>
      <c r="B31" s="2" t="s">
        <v>174</v>
      </c>
      <c r="C31" s="39" t="s">
        <v>19</v>
      </c>
      <c r="D31" s="43">
        <v>5.25</v>
      </c>
      <c r="E31" s="10">
        <v>3</v>
      </c>
      <c r="F31" s="20" t="s">
        <v>34</v>
      </c>
      <c r="G31" s="24">
        <v>7.2</v>
      </c>
      <c r="H31" s="47">
        <v>0.8</v>
      </c>
      <c r="I31" s="47">
        <v>1</v>
      </c>
      <c r="J31" s="47">
        <v>1</v>
      </c>
      <c r="K31" s="47">
        <v>0.8</v>
      </c>
      <c r="L31" s="47">
        <v>0.8</v>
      </c>
      <c r="M31" s="47">
        <v>0.8</v>
      </c>
      <c r="N31" s="47">
        <v>1.6</v>
      </c>
      <c r="O31" s="24">
        <v>6.7999999999999989</v>
      </c>
      <c r="P31" s="25">
        <v>19.25</v>
      </c>
      <c r="Q31" s="52" t="s">
        <v>177</v>
      </c>
    </row>
    <row r="32" spans="1:17" ht="20.25" customHeight="1">
      <c r="A32" s="5">
        <v>27</v>
      </c>
      <c r="B32" s="2" t="s">
        <v>107</v>
      </c>
      <c r="C32" s="39" t="s">
        <v>19</v>
      </c>
      <c r="D32" s="43">
        <v>5.5</v>
      </c>
      <c r="E32" s="10">
        <v>3.25</v>
      </c>
      <c r="F32" s="20" t="s">
        <v>39</v>
      </c>
      <c r="G32" s="24">
        <v>6.85</v>
      </c>
      <c r="H32" s="2">
        <v>0.8</v>
      </c>
      <c r="I32" s="2">
        <v>1.2</v>
      </c>
      <c r="J32" s="50">
        <v>0.6</v>
      </c>
      <c r="K32" s="2">
        <v>1.2</v>
      </c>
      <c r="L32" s="2">
        <v>1</v>
      </c>
      <c r="M32" s="2">
        <v>1</v>
      </c>
      <c r="N32" s="2">
        <v>1</v>
      </c>
      <c r="O32" s="24">
        <v>6.8</v>
      </c>
      <c r="P32" s="25">
        <v>19.149999999999999</v>
      </c>
      <c r="Q32" s="25"/>
    </row>
    <row r="33" spans="1:17" ht="20.25" customHeight="1">
      <c r="A33" s="5">
        <v>28</v>
      </c>
      <c r="B33" s="2" t="s">
        <v>102</v>
      </c>
      <c r="C33" s="39" t="s">
        <v>19</v>
      </c>
      <c r="D33" s="43">
        <v>6.5</v>
      </c>
      <c r="E33" s="10">
        <v>3</v>
      </c>
      <c r="F33" s="20" t="s">
        <v>35</v>
      </c>
      <c r="G33" s="24">
        <v>6.2</v>
      </c>
      <c r="H33" s="2">
        <v>0.6</v>
      </c>
      <c r="I33" s="2">
        <v>0.4</v>
      </c>
      <c r="J33" s="50">
        <v>1</v>
      </c>
      <c r="K33" s="2">
        <v>1.2</v>
      </c>
      <c r="L33" s="2">
        <v>0.8</v>
      </c>
      <c r="M33" s="2">
        <v>0.8</v>
      </c>
      <c r="N33" s="2">
        <v>1.6</v>
      </c>
      <c r="O33" s="24">
        <v>6.4</v>
      </c>
      <c r="P33" s="25">
        <v>19.100000000000001</v>
      </c>
      <c r="Q33" s="25"/>
    </row>
    <row r="34" spans="1:17" ht="20.25" customHeight="1">
      <c r="A34" s="5">
        <v>29</v>
      </c>
      <c r="B34" s="2" t="s">
        <v>54</v>
      </c>
      <c r="C34" s="39" t="s">
        <v>19</v>
      </c>
      <c r="D34" s="43">
        <v>6.75</v>
      </c>
      <c r="E34" s="10">
        <v>3</v>
      </c>
      <c r="F34" s="20" t="s">
        <v>32</v>
      </c>
      <c r="G34" s="24">
        <v>6.4</v>
      </c>
      <c r="H34" s="2">
        <v>0.6</v>
      </c>
      <c r="I34" s="2">
        <v>0.6</v>
      </c>
      <c r="J34" s="50">
        <v>1</v>
      </c>
      <c r="K34" s="2">
        <v>1.4</v>
      </c>
      <c r="L34" s="2">
        <v>1</v>
      </c>
      <c r="M34" s="2">
        <v>1</v>
      </c>
      <c r="N34" s="2">
        <v>0.2</v>
      </c>
      <c r="O34" s="24">
        <v>5.8</v>
      </c>
      <c r="P34" s="25">
        <v>18.95</v>
      </c>
      <c r="Q34" s="25"/>
    </row>
    <row r="35" spans="1:17" ht="20.25" customHeight="1">
      <c r="A35" s="5">
        <v>30</v>
      </c>
      <c r="B35" s="2" t="s">
        <v>86</v>
      </c>
      <c r="C35" s="39" t="s">
        <v>19</v>
      </c>
      <c r="D35" s="43">
        <v>5.75</v>
      </c>
      <c r="E35" s="10">
        <v>3.5</v>
      </c>
      <c r="F35" s="20" t="s">
        <v>39</v>
      </c>
      <c r="G35" s="24">
        <v>7.1</v>
      </c>
      <c r="H35" s="2">
        <v>0.8</v>
      </c>
      <c r="I35" s="2">
        <v>1</v>
      </c>
      <c r="J35" s="50">
        <v>0.4</v>
      </c>
      <c r="K35" s="2">
        <v>0.8</v>
      </c>
      <c r="L35" s="2">
        <v>1.2</v>
      </c>
      <c r="M35" s="2">
        <v>1</v>
      </c>
      <c r="N35" s="2">
        <v>0.8</v>
      </c>
      <c r="O35" s="24">
        <v>6</v>
      </c>
      <c r="P35" s="25">
        <v>18.850000000000001</v>
      </c>
      <c r="Q35" s="25"/>
    </row>
    <row r="36" spans="1:17" ht="20.25" customHeight="1">
      <c r="A36" s="5">
        <v>31</v>
      </c>
      <c r="B36" s="2" t="s">
        <v>14</v>
      </c>
      <c r="C36" s="39" t="s">
        <v>19</v>
      </c>
      <c r="D36" s="43">
        <v>6</v>
      </c>
      <c r="E36" s="10">
        <v>3</v>
      </c>
      <c r="F36" s="20" t="s">
        <v>35</v>
      </c>
      <c r="G36" s="24">
        <v>6.2</v>
      </c>
      <c r="H36" s="2">
        <v>0.8</v>
      </c>
      <c r="I36" s="2">
        <v>1.2</v>
      </c>
      <c r="J36" s="50">
        <v>0.6</v>
      </c>
      <c r="K36" s="2">
        <v>1.2</v>
      </c>
      <c r="L36" s="2">
        <v>0.8</v>
      </c>
      <c r="M36" s="2">
        <v>1</v>
      </c>
      <c r="N36" s="2">
        <v>0.8</v>
      </c>
      <c r="O36" s="24">
        <v>6.3999999999999995</v>
      </c>
      <c r="P36" s="25">
        <v>18.599999999999998</v>
      </c>
      <c r="Q36" s="25"/>
    </row>
    <row r="37" spans="1:17" ht="20.25" customHeight="1">
      <c r="A37" s="5">
        <v>32</v>
      </c>
      <c r="B37" s="2" t="s">
        <v>76</v>
      </c>
      <c r="C37" s="39" t="s">
        <v>19</v>
      </c>
      <c r="D37" s="43">
        <v>5.5</v>
      </c>
      <c r="E37" s="10">
        <v>3.25</v>
      </c>
      <c r="F37" s="20" t="s">
        <v>32</v>
      </c>
      <c r="G37" s="24">
        <v>6.65</v>
      </c>
      <c r="H37" s="47">
        <v>0.4</v>
      </c>
      <c r="I37" s="47">
        <v>0.8</v>
      </c>
      <c r="J37" s="51">
        <v>1</v>
      </c>
      <c r="K37" s="47">
        <v>1.2</v>
      </c>
      <c r="L37" s="47">
        <v>0.8</v>
      </c>
      <c r="M37" s="47">
        <v>0.8</v>
      </c>
      <c r="N37" s="47">
        <v>1.2</v>
      </c>
      <c r="O37" s="24">
        <v>6.2</v>
      </c>
      <c r="P37" s="25">
        <v>18.350000000000001</v>
      </c>
      <c r="Q37" s="25"/>
    </row>
    <row r="38" spans="1:17" ht="20.25" customHeight="1">
      <c r="A38" s="5">
        <v>33</v>
      </c>
      <c r="B38" s="2" t="s">
        <v>93</v>
      </c>
      <c r="C38" s="39" t="s">
        <v>19</v>
      </c>
      <c r="D38" s="43">
        <v>4.75</v>
      </c>
      <c r="E38" s="10">
        <v>3.75</v>
      </c>
      <c r="F38" s="20" t="s">
        <v>33</v>
      </c>
      <c r="G38" s="24">
        <v>7.55</v>
      </c>
      <c r="H38" s="2">
        <v>0.8</v>
      </c>
      <c r="I38" s="2">
        <v>0.4</v>
      </c>
      <c r="J38" s="50">
        <v>0.6</v>
      </c>
      <c r="K38" s="2">
        <v>1.2</v>
      </c>
      <c r="L38" s="2">
        <v>1</v>
      </c>
      <c r="M38" s="2">
        <v>0.8</v>
      </c>
      <c r="N38" s="2">
        <v>1</v>
      </c>
      <c r="O38" s="24">
        <v>5.8</v>
      </c>
      <c r="P38" s="25">
        <v>18.100000000000001</v>
      </c>
      <c r="Q38" s="25"/>
    </row>
    <row r="39" spans="1:17" ht="20.25" customHeight="1">
      <c r="A39" s="5">
        <v>34</v>
      </c>
      <c r="B39" s="2" t="s">
        <v>126</v>
      </c>
      <c r="C39" s="39" t="s">
        <v>19</v>
      </c>
      <c r="D39" s="43">
        <v>6.25</v>
      </c>
      <c r="E39" s="10">
        <v>2.25</v>
      </c>
      <c r="F39" s="20" t="s">
        <v>46</v>
      </c>
      <c r="G39" s="24">
        <v>5.25</v>
      </c>
      <c r="H39" s="47">
        <v>0.4</v>
      </c>
      <c r="I39" s="47">
        <v>0.6</v>
      </c>
      <c r="J39" s="47">
        <v>0.8</v>
      </c>
      <c r="K39" s="47">
        <v>1</v>
      </c>
      <c r="L39" s="47">
        <v>1.2</v>
      </c>
      <c r="M39" s="47">
        <v>0.8</v>
      </c>
      <c r="N39" s="47">
        <v>1.6</v>
      </c>
      <c r="O39" s="24">
        <v>6.4</v>
      </c>
      <c r="P39" s="25">
        <v>17.899999999999999</v>
      </c>
      <c r="Q39" s="25"/>
    </row>
    <row r="40" spans="1:17" ht="20.25" customHeight="1">
      <c r="A40" s="5">
        <v>35</v>
      </c>
      <c r="B40" s="2" t="s">
        <v>124</v>
      </c>
      <c r="C40" s="39" t="s">
        <v>19</v>
      </c>
      <c r="D40" s="43">
        <v>6.5</v>
      </c>
      <c r="E40" s="10">
        <v>2.75</v>
      </c>
      <c r="F40" s="20" t="s">
        <v>37</v>
      </c>
      <c r="G40" s="24">
        <v>5.15</v>
      </c>
      <c r="H40" s="47">
        <v>0.8</v>
      </c>
      <c r="I40" s="47">
        <v>0.2</v>
      </c>
      <c r="J40" s="47">
        <v>0.8</v>
      </c>
      <c r="K40" s="47">
        <v>1.2</v>
      </c>
      <c r="L40" s="47">
        <v>1</v>
      </c>
      <c r="M40" s="47">
        <v>0.8</v>
      </c>
      <c r="N40" s="47">
        <v>1.4</v>
      </c>
      <c r="O40" s="24">
        <v>6.1999999999999993</v>
      </c>
      <c r="P40" s="25">
        <v>17.850000000000001</v>
      </c>
      <c r="Q40" s="25"/>
    </row>
    <row r="41" spans="1:17" ht="20.25" customHeight="1">
      <c r="A41" s="5">
        <v>36</v>
      </c>
      <c r="B41" s="2" t="s">
        <v>72</v>
      </c>
      <c r="C41" s="39" t="s">
        <v>19</v>
      </c>
      <c r="D41" s="43">
        <v>6</v>
      </c>
      <c r="E41" s="10">
        <v>2.5</v>
      </c>
      <c r="F41" s="20" t="s">
        <v>46</v>
      </c>
      <c r="G41" s="24">
        <v>5.5</v>
      </c>
      <c r="H41" s="47">
        <v>0.6</v>
      </c>
      <c r="I41" s="47">
        <v>0.8</v>
      </c>
      <c r="J41" s="51">
        <v>1.2</v>
      </c>
      <c r="K41" s="47">
        <v>1.2</v>
      </c>
      <c r="L41" s="47">
        <v>1</v>
      </c>
      <c r="M41" s="47">
        <v>0.8</v>
      </c>
      <c r="N41" s="47">
        <v>0.6</v>
      </c>
      <c r="O41" s="24">
        <v>6.1999999999999993</v>
      </c>
      <c r="P41" s="25">
        <v>17.7</v>
      </c>
      <c r="Q41" s="25"/>
    </row>
    <row r="42" spans="1:17" ht="20.25" customHeight="1">
      <c r="A42" s="5">
        <v>37</v>
      </c>
      <c r="B42" s="2" t="s">
        <v>165</v>
      </c>
      <c r="C42" s="39" t="s">
        <v>19</v>
      </c>
      <c r="D42" s="43">
        <v>4.25</v>
      </c>
      <c r="E42" s="10">
        <v>3.25</v>
      </c>
      <c r="F42" s="20" t="s">
        <v>40</v>
      </c>
      <c r="G42" s="24">
        <v>7.65</v>
      </c>
      <c r="H42" s="47">
        <v>0.6</v>
      </c>
      <c r="I42" s="47">
        <v>1.2</v>
      </c>
      <c r="J42" s="47">
        <v>0.2</v>
      </c>
      <c r="K42" s="47">
        <v>1.2</v>
      </c>
      <c r="L42" s="47">
        <v>1.2</v>
      </c>
      <c r="M42" s="47">
        <v>0.6</v>
      </c>
      <c r="N42" s="47">
        <v>0.6</v>
      </c>
      <c r="O42" s="24">
        <v>5.5999999999999988</v>
      </c>
      <c r="P42" s="25">
        <v>17.5</v>
      </c>
      <c r="Q42" s="25"/>
    </row>
    <row r="43" spans="1:17" ht="20.25" customHeight="1">
      <c r="A43" s="5">
        <v>38</v>
      </c>
      <c r="B43" s="2" t="s">
        <v>80</v>
      </c>
      <c r="C43" s="39" t="s">
        <v>19</v>
      </c>
      <c r="D43" s="43">
        <v>5</v>
      </c>
      <c r="E43" s="10">
        <v>1.75</v>
      </c>
      <c r="F43" s="20" t="s">
        <v>33</v>
      </c>
      <c r="G43" s="24">
        <v>5.55</v>
      </c>
      <c r="H43" s="47">
        <v>1</v>
      </c>
      <c r="I43" s="47">
        <v>0.6</v>
      </c>
      <c r="J43" s="51">
        <v>0.8</v>
      </c>
      <c r="K43" s="47">
        <v>1</v>
      </c>
      <c r="L43" s="47">
        <v>1.2</v>
      </c>
      <c r="M43" s="47">
        <v>0.6</v>
      </c>
      <c r="N43" s="47">
        <v>0.8</v>
      </c>
      <c r="O43" s="24">
        <v>6</v>
      </c>
      <c r="P43" s="25">
        <v>16.55</v>
      </c>
      <c r="Q43" s="25"/>
    </row>
    <row r="44" spans="1:17" ht="20.25" customHeight="1">
      <c r="A44" s="5">
        <v>39</v>
      </c>
      <c r="B44" s="2" t="s">
        <v>149</v>
      </c>
      <c r="C44" s="39" t="s">
        <v>19</v>
      </c>
      <c r="D44" s="43">
        <v>6.75</v>
      </c>
      <c r="E44" s="10">
        <v>3</v>
      </c>
      <c r="F44" s="20" t="s">
        <v>31</v>
      </c>
      <c r="G44" s="24">
        <v>4.8</v>
      </c>
      <c r="H44" s="47">
        <v>0.6</v>
      </c>
      <c r="I44" s="47">
        <v>0</v>
      </c>
      <c r="J44" s="47">
        <v>0.4</v>
      </c>
      <c r="K44" s="47">
        <v>1</v>
      </c>
      <c r="L44" s="47">
        <v>1.2</v>
      </c>
      <c r="M44" s="47">
        <v>1</v>
      </c>
      <c r="N44" s="47">
        <v>0.8</v>
      </c>
      <c r="O44" s="24">
        <v>5</v>
      </c>
      <c r="P44" s="25">
        <v>16.55</v>
      </c>
      <c r="Q44" s="25"/>
    </row>
    <row r="45" spans="1:17" ht="20.25" customHeight="1">
      <c r="A45" s="5">
        <v>40</v>
      </c>
      <c r="B45" s="2" t="s">
        <v>10</v>
      </c>
      <c r="C45" s="39" t="s">
        <v>19</v>
      </c>
      <c r="D45" s="43">
        <v>6</v>
      </c>
      <c r="E45" s="10">
        <v>1.5</v>
      </c>
      <c r="F45" s="20" t="s">
        <v>35</v>
      </c>
      <c r="G45" s="24">
        <v>4.7</v>
      </c>
      <c r="H45" s="2">
        <v>0.6</v>
      </c>
      <c r="I45" s="2">
        <v>0</v>
      </c>
      <c r="J45" s="50">
        <v>0.4</v>
      </c>
      <c r="K45" s="2">
        <v>0.8</v>
      </c>
      <c r="L45" s="2">
        <v>1.2</v>
      </c>
      <c r="M45" s="2">
        <v>0.8</v>
      </c>
      <c r="N45" s="2">
        <v>1</v>
      </c>
      <c r="O45" s="24">
        <v>4.8</v>
      </c>
      <c r="P45" s="25">
        <v>15.5</v>
      </c>
      <c r="Q45" s="25"/>
    </row>
    <row r="46" spans="1:17" ht="20.25" customHeight="1">
      <c r="A46" s="5">
        <v>41</v>
      </c>
      <c r="B46" s="2" t="s">
        <v>99</v>
      </c>
      <c r="C46" s="39" t="s">
        <v>19</v>
      </c>
      <c r="D46" s="43">
        <v>5.5</v>
      </c>
      <c r="E46" s="10">
        <v>1.75</v>
      </c>
      <c r="F46" s="20" t="s">
        <v>30</v>
      </c>
      <c r="G46" s="24">
        <v>3.75</v>
      </c>
      <c r="H46" s="47">
        <v>0.8</v>
      </c>
      <c r="I46" s="47">
        <v>1.2</v>
      </c>
      <c r="J46" s="47">
        <v>0.6</v>
      </c>
      <c r="K46" s="47">
        <v>1.2</v>
      </c>
      <c r="L46" s="47">
        <v>0.6</v>
      </c>
      <c r="M46" s="47">
        <v>1</v>
      </c>
      <c r="N46" s="47">
        <v>0.8</v>
      </c>
      <c r="O46" s="24">
        <v>6.1999999999999993</v>
      </c>
      <c r="P46" s="25">
        <v>15.45</v>
      </c>
      <c r="Q46" s="25"/>
    </row>
    <row r="47" spans="1:17" ht="20.25" customHeight="1">
      <c r="A47" s="5">
        <v>42</v>
      </c>
      <c r="B47" s="2" t="s">
        <v>135</v>
      </c>
      <c r="C47" s="39" t="s">
        <v>19</v>
      </c>
      <c r="D47" s="43">
        <v>4.75</v>
      </c>
      <c r="E47" s="10">
        <v>1</v>
      </c>
      <c r="F47" s="20" t="s">
        <v>35</v>
      </c>
      <c r="G47" s="24">
        <v>4.2</v>
      </c>
      <c r="H47" s="2">
        <v>1</v>
      </c>
      <c r="I47" s="2">
        <v>0.2</v>
      </c>
      <c r="J47" s="50">
        <v>0.8</v>
      </c>
      <c r="K47" s="2">
        <v>1.2</v>
      </c>
      <c r="L47" s="2">
        <v>1</v>
      </c>
      <c r="M47" s="2">
        <v>0.8</v>
      </c>
      <c r="N47" s="2">
        <v>1.2</v>
      </c>
      <c r="O47" s="24">
        <v>6.2</v>
      </c>
      <c r="P47" s="25">
        <v>15.149999999999999</v>
      </c>
      <c r="Q47" s="25"/>
    </row>
    <row r="48" spans="1:17" ht="20.25" customHeight="1">
      <c r="A48" s="5">
        <v>43</v>
      </c>
      <c r="B48" s="2" t="s">
        <v>57</v>
      </c>
      <c r="C48" s="39" t="s">
        <v>19</v>
      </c>
      <c r="D48" s="43">
        <v>5.75</v>
      </c>
      <c r="E48" s="10">
        <v>1.5</v>
      </c>
      <c r="F48" s="20" t="s">
        <v>45</v>
      </c>
      <c r="G48" s="24">
        <v>2.2999999999999998</v>
      </c>
      <c r="H48" s="2">
        <v>0.4</v>
      </c>
      <c r="I48" s="2">
        <v>0.8</v>
      </c>
      <c r="J48" s="50">
        <v>1</v>
      </c>
      <c r="K48" s="2">
        <v>0.8</v>
      </c>
      <c r="L48" s="2">
        <v>1.2</v>
      </c>
      <c r="M48" s="2">
        <v>0.8</v>
      </c>
      <c r="N48" s="2">
        <v>1.6</v>
      </c>
      <c r="O48" s="24">
        <v>6.6</v>
      </c>
      <c r="P48" s="25">
        <v>14.65</v>
      </c>
      <c r="Q48" s="25"/>
    </row>
    <row r="49" spans="1:17" ht="20.25" customHeight="1">
      <c r="A49" s="5">
        <v>44</v>
      </c>
      <c r="B49" s="2" t="s">
        <v>123</v>
      </c>
      <c r="C49" s="39" t="s">
        <v>19</v>
      </c>
      <c r="D49" s="43">
        <v>5.5</v>
      </c>
      <c r="E49" s="10">
        <v>2.25</v>
      </c>
      <c r="F49" s="20" t="s">
        <v>37</v>
      </c>
      <c r="G49" s="24">
        <v>4.6500000000000004</v>
      </c>
      <c r="H49" s="2">
        <v>0.6</v>
      </c>
      <c r="I49" s="2">
        <v>0</v>
      </c>
      <c r="J49" s="50">
        <v>0.2</v>
      </c>
      <c r="K49" s="2">
        <v>0.6</v>
      </c>
      <c r="L49" s="2">
        <v>0.4</v>
      </c>
      <c r="M49" s="2">
        <v>1</v>
      </c>
      <c r="N49" s="2">
        <v>0.8</v>
      </c>
      <c r="O49" s="24">
        <v>3.5999999999999996</v>
      </c>
      <c r="P49" s="25">
        <v>13.75</v>
      </c>
      <c r="Q49" s="25"/>
    </row>
  </sheetData>
  <sortState ref="A7:P51">
    <sortCondition descending="1" ref="P7:P51"/>
  </sortState>
  <mergeCells count="9">
    <mergeCell ref="Q4:Q5"/>
    <mergeCell ref="A2:P2"/>
    <mergeCell ref="A4:A5"/>
    <mergeCell ref="B4:B5"/>
    <mergeCell ref="C4:C5"/>
    <mergeCell ref="D4:D5"/>
    <mergeCell ref="E4:G4"/>
    <mergeCell ref="H4:O4"/>
    <mergeCell ref="P4:P5"/>
  </mergeCells>
  <pageMargins left="1" right="0.27" top="0.31" bottom="0.27" header="0.3" footer="0.3"/>
  <pageSetup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3"/>
  <sheetViews>
    <sheetView workbookViewId="0">
      <selection activeCell="A4" sqref="A4:Q5"/>
    </sheetView>
  </sheetViews>
  <sheetFormatPr defaultRowHeight="15"/>
  <cols>
    <col min="1" max="1" width="4.85546875" customWidth="1"/>
    <col min="2" max="2" width="24.7109375" customWidth="1"/>
    <col min="3" max="3" width="5.42578125" customWidth="1"/>
    <col min="4" max="4" width="7.140625" customWidth="1"/>
    <col min="5" max="5" width="6" customWidth="1"/>
    <col min="6" max="6" width="6.140625" customWidth="1"/>
    <col min="7" max="15" width="6" customWidth="1"/>
    <col min="16" max="16" width="8.42578125" customWidth="1"/>
    <col min="17" max="17" width="10.28515625" customWidth="1"/>
  </cols>
  <sheetData>
    <row r="1" spans="1:17">
      <c r="A1" s="4"/>
      <c r="B1" s="6" t="s">
        <v>26</v>
      </c>
      <c r="F1" s="19"/>
    </row>
    <row r="2" spans="1:17" ht="35.25" customHeight="1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>
      <c r="A3" s="4"/>
      <c r="F3" s="19"/>
    </row>
    <row r="4" spans="1:17" ht="53.25" customHeight="1">
      <c r="A4" s="37" t="s">
        <v>0</v>
      </c>
      <c r="B4" s="37" t="s">
        <v>1</v>
      </c>
      <c r="C4" s="37" t="s">
        <v>2</v>
      </c>
      <c r="D4" s="37" t="s">
        <v>18</v>
      </c>
      <c r="E4" s="34" t="s">
        <v>17</v>
      </c>
      <c r="F4" s="35"/>
      <c r="G4" s="36"/>
      <c r="H4" s="34" t="s">
        <v>24</v>
      </c>
      <c r="I4" s="35"/>
      <c r="J4" s="35"/>
      <c r="K4" s="35"/>
      <c r="L4" s="35"/>
      <c r="M4" s="35"/>
      <c r="N4" s="35"/>
      <c r="O4" s="36"/>
      <c r="P4" s="32" t="s">
        <v>23</v>
      </c>
      <c r="Q4" s="32" t="s">
        <v>50</v>
      </c>
    </row>
    <row r="5" spans="1:17" ht="30">
      <c r="A5" s="38"/>
      <c r="B5" s="38"/>
      <c r="C5" s="38"/>
      <c r="D5" s="38"/>
      <c r="E5" s="26" t="s">
        <v>27</v>
      </c>
      <c r="F5" s="17" t="s">
        <v>28</v>
      </c>
      <c r="G5" s="9" t="s">
        <v>25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25</v>
      </c>
      <c r="P5" s="32"/>
      <c r="Q5" s="32"/>
    </row>
    <row r="6" spans="1:17" ht="24" customHeight="1">
      <c r="A6" s="5">
        <v>1</v>
      </c>
      <c r="B6" s="2" t="s">
        <v>137</v>
      </c>
      <c r="C6" s="3" t="s">
        <v>20</v>
      </c>
      <c r="D6" s="22">
        <v>7.5</v>
      </c>
      <c r="E6" s="12">
        <v>3</v>
      </c>
      <c r="F6" s="20" t="s">
        <v>33</v>
      </c>
      <c r="G6" s="23">
        <v>6.8</v>
      </c>
      <c r="H6" s="12">
        <v>0.6</v>
      </c>
      <c r="I6" s="13">
        <v>0.6</v>
      </c>
      <c r="J6" s="29">
        <v>0.8</v>
      </c>
      <c r="K6" s="13">
        <v>1.2</v>
      </c>
      <c r="L6" s="13">
        <v>1.2</v>
      </c>
      <c r="M6" s="13">
        <v>0.8</v>
      </c>
      <c r="N6" s="13">
        <v>1.6</v>
      </c>
      <c r="O6" s="24">
        <v>6.8000000000000007</v>
      </c>
      <c r="P6" s="25">
        <v>21.1</v>
      </c>
      <c r="Q6" s="25"/>
    </row>
    <row r="7" spans="1:17" ht="24" customHeight="1">
      <c r="A7" s="5">
        <v>2</v>
      </c>
      <c r="B7" s="2" t="s">
        <v>138</v>
      </c>
      <c r="C7" s="3" t="s">
        <v>20</v>
      </c>
      <c r="D7" s="22">
        <v>6</v>
      </c>
      <c r="E7" s="10">
        <v>3.25</v>
      </c>
      <c r="F7" s="20" t="s">
        <v>33</v>
      </c>
      <c r="G7" s="23">
        <v>7.05</v>
      </c>
      <c r="H7" s="12">
        <v>0.8</v>
      </c>
      <c r="I7" s="13">
        <v>1</v>
      </c>
      <c r="J7" s="29">
        <v>1</v>
      </c>
      <c r="K7" s="13">
        <v>1.2</v>
      </c>
      <c r="L7" s="13">
        <v>0.8</v>
      </c>
      <c r="M7" s="13">
        <v>0.8</v>
      </c>
      <c r="N7" s="13">
        <v>1</v>
      </c>
      <c r="O7" s="24">
        <v>6.6</v>
      </c>
      <c r="P7" s="25">
        <v>19.649999999999999</v>
      </c>
      <c r="Q7" s="25"/>
    </row>
    <row r="8" spans="1:17" ht="24" customHeight="1">
      <c r="A8" s="5">
        <v>3</v>
      </c>
      <c r="B8" s="2" t="s">
        <v>103</v>
      </c>
      <c r="C8" s="3" t="s">
        <v>20</v>
      </c>
      <c r="D8" s="22">
        <v>7.75</v>
      </c>
      <c r="E8" s="12">
        <v>1.25</v>
      </c>
      <c r="F8" s="20" t="s">
        <v>39</v>
      </c>
      <c r="G8" s="23">
        <v>4.8499999999999996</v>
      </c>
      <c r="H8" s="10">
        <v>0</v>
      </c>
      <c r="I8" s="11">
        <v>0.6</v>
      </c>
      <c r="J8" s="30">
        <v>1.2</v>
      </c>
      <c r="K8" s="11">
        <v>1.4</v>
      </c>
      <c r="L8" s="11">
        <v>1.2</v>
      </c>
      <c r="M8" s="11">
        <v>0.8</v>
      </c>
      <c r="N8" s="11">
        <v>1.4</v>
      </c>
      <c r="O8" s="24">
        <v>6.6</v>
      </c>
      <c r="P8" s="25">
        <v>19.2</v>
      </c>
      <c r="Q8" s="25"/>
    </row>
    <row r="9" spans="1:17" ht="24" customHeight="1">
      <c r="A9" s="5">
        <v>4</v>
      </c>
      <c r="B9" s="2" t="s">
        <v>134</v>
      </c>
      <c r="C9" s="3" t="s">
        <v>20</v>
      </c>
      <c r="D9" s="22">
        <v>6.75</v>
      </c>
      <c r="E9" s="18">
        <v>3.25</v>
      </c>
      <c r="F9" s="20" t="s">
        <v>32</v>
      </c>
      <c r="G9" s="23">
        <v>6.65</v>
      </c>
      <c r="H9" s="12">
        <v>0.4</v>
      </c>
      <c r="I9" s="13">
        <v>0.8</v>
      </c>
      <c r="J9" s="29">
        <v>1</v>
      </c>
      <c r="K9" s="16">
        <v>1</v>
      </c>
      <c r="L9" s="13">
        <v>1</v>
      </c>
      <c r="M9" s="13">
        <v>0.8</v>
      </c>
      <c r="N9" s="13">
        <v>0.8</v>
      </c>
      <c r="O9" s="24">
        <v>5.8</v>
      </c>
      <c r="P9" s="25">
        <v>19.2</v>
      </c>
      <c r="Q9" s="25"/>
    </row>
    <row r="10" spans="1:17" ht="24" customHeight="1">
      <c r="A10" s="5">
        <v>5</v>
      </c>
      <c r="B10" s="2" t="s">
        <v>67</v>
      </c>
      <c r="C10" s="3" t="s">
        <v>20</v>
      </c>
      <c r="D10" s="22">
        <v>5.75</v>
      </c>
      <c r="E10" s="12">
        <v>2.75</v>
      </c>
      <c r="F10" s="20" t="s">
        <v>35</v>
      </c>
      <c r="G10" s="23">
        <v>5.95</v>
      </c>
      <c r="H10" s="12">
        <v>0.6</v>
      </c>
      <c r="I10" s="13">
        <v>1</v>
      </c>
      <c r="J10" s="29">
        <v>1</v>
      </c>
      <c r="K10" s="13">
        <v>1.4</v>
      </c>
      <c r="L10" s="13">
        <v>1.2</v>
      </c>
      <c r="M10" s="13">
        <v>0.8</v>
      </c>
      <c r="N10" s="13">
        <v>0.6</v>
      </c>
      <c r="O10" s="24">
        <v>6.6</v>
      </c>
      <c r="P10" s="25">
        <v>18.299999999999997</v>
      </c>
      <c r="Q10" s="25"/>
    </row>
    <row r="11" spans="1:17" ht="24" customHeight="1">
      <c r="A11" s="5">
        <v>6</v>
      </c>
      <c r="B11" s="2" t="s">
        <v>127</v>
      </c>
      <c r="C11" s="3" t="s">
        <v>20</v>
      </c>
      <c r="D11" s="22">
        <v>7</v>
      </c>
      <c r="E11" s="10">
        <v>2.25</v>
      </c>
      <c r="F11" s="20" t="s">
        <v>47</v>
      </c>
      <c r="G11" s="23">
        <v>4.45</v>
      </c>
      <c r="H11" s="10">
        <v>0.4</v>
      </c>
      <c r="I11" s="11">
        <v>1</v>
      </c>
      <c r="J11" s="29">
        <v>0.8</v>
      </c>
      <c r="K11" s="11">
        <v>1.4</v>
      </c>
      <c r="L11" s="11">
        <v>1.2</v>
      </c>
      <c r="M11" s="11">
        <v>0.6</v>
      </c>
      <c r="N11" s="11">
        <v>1.2</v>
      </c>
      <c r="O11" s="24">
        <v>6.6</v>
      </c>
      <c r="P11" s="25">
        <v>18.049999999999997</v>
      </c>
      <c r="Q11" s="25"/>
    </row>
    <row r="12" spans="1:17" ht="24" customHeight="1">
      <c r="A12" s="5">
        <v>7</v>
      </c>
      <c r="B12" s="2" t="s">
        <v>146</v>
      </c>
      <c r="C12" s="3" t="s">
        <v>20</v>
      </c>
      <c r="D12" s="22">
        <v>8</v>
      </c>
      <c r="E12" s="12">
        <v>2</v>
      </c>
      <c r="F12" s="20" t="s">
        <v>30</v>
      </c>
      <c r="G12" s="23">
        <v>4</v>
      </c>
      <c r="H12" s="12">
        <v>0.6</v>
      </c>
      <c r="I12" s="13">
        <v>0.8</v>
      </c>
      <c r="J12" s="29">
        <v>1.4</v>
      </c>
      <c r="K12" s="13">
        <v>1</v>
      </c>
      <c r="L12" s="13">
        <v>0.8</v>
      </c>
      <c r="M12" s="13">
        <v>0.8</v>
      </c>
      <c r="N12" s="13">
        <v>0.6</v>
      </c>
      <c r="O12" s="24">
        <v>5.9999999999999991</v>
      </c>
      <c r="P12" s="25">
        <v>18</v>
      </c>
      <c r="Q12" s="25"/>
    </row>
    <row r="13" spans="1:17" ht="24" customHeight="1">
      <c r="A13" s="5">
        <v>8</v>
      </c>
      <c r="B13" s="2" t="s">
        <v>166</v>
      </c>
      <c r="C13" s="3" t="s">
        <v>20</v>
      </c>
      <c r="D13" s="22">
        <v>4.75</v>
      </c>
      <c r="E13" s="12">
        <v>3.25</v>
      </c>
      <c r="F13" s="20" t="s">
        <v>35</v>
      </c>
      <c r="G13" s="23">
        <v>6.45</v>
      </c>
      <c r="H13" s="12">
        <v>0.6</v>
      </c>
      <c r="I13" s="13">
        <v>0.6</v>
      </c>
      <c r="J13" s="29">
        <v>1.4</v>
      </c>
      <c r="K13" s="13">
        <v>1</v>
      </c>
      <c r="L13" s="13">
        <v>1</v>
      </c>
      <c r="M13" s="13">
        <v>0.8</v>
      </c>
      <c r="N13" s="13">
        <v>1</v>
      </c>
      <c r="O13" s="24">
        <v>6.3999999999999995</v>
      </c>
      <c r="P13" s="25">
        <v>17.599999999999998</v>
      </c>
      <c r="Q13" s="25"/>
    </row>
    <row r="14" spans="1:17" ht="24" customHeight="1">
      <c r="A14" s="5">
        <v>9</v>
      </c>
      <c r="B14" s="2" t="s">
        <v>140</v>
      </c>
      <c r="C14" s="3" t="s">
        <v>20</v>
      </c>
      <c r="D14" s="22">
        <v>5.75</v>
      </c>
      <c r="E14" s="10">
        <v>2.5</v>
      </c>
      <c r="F14" s="20" t="s">
        <v>32</v>
      </c>
      <c r="G14" s="23">
        <v>5.9</v>
      </c>
      <c r="H14" s="10">
        <v>0.2</v>
      </c>
      <c r="I14" s="11">
        <v>0.8</v>
      </c>
      <c r="J14" s="29">
        <v>1</v>
      </c>
      <c r="K14" s="11">
        <v>0.8</v>
      </c>
      <c r="L14" s="11">
        <v>1</v>
      </c>
      <c r="M14" s="11">
        <v>0.8</v>
      </c>
      <c r="N14" s="11">
        <v>0.8</v>
      </c>
      <c r="O14" s="24">
        <v>5.3999999999999995</v>
      </c>
      <c r="P14" s="25">
        <v>17.05</v>
      </c>
      <c r="Q14" s="25"/>
    </row>
    <row r="15" spans="1:17" ht="24" customHeight="1">
      <c r="A15" s="5">
        <v>10</v>
      </c>
      <c r="B15" s="2" t="s">
        <v>68</v>
      </c>
      <c r="C15" s="3" t="s">
        <v>20</v>
      </c>
      <c r="D15" s="22">
        <v>6.5</v>
      </c>
      <c r="E15" s="10">
        <v>2.5</v>
      </c>
      <c r="F15" s="20" t="s">
        <v>39</v>
      </c>
      <c r="G15" s="23">
        <v>6.1</v>
      </c>
      <c r="H15" s="10">
        <v>0.4</v>
      </c>
      <c r="I15" s="11">
        <v>0.4</v>
      </c>
      <c r="J15" s="29">
        <v>0.6</v>
      </c>
      <c r="K15" s="11">
        <v>0.8</v>
      </c>
      <c r="L15" s="11">
        <v>0.6</v>
      </c>
      <c r="M15" s="11">
        <v>0.8</v>
      </c>
      <c r="N15" s="11">
        <v>0.6</v>
      </c>
      <c r="O15" s="24">
        <v>4.2</v>
      </c>
      <c r="P15" s="25">
        <v>16.8</v>
      </c>
      <c r="Q15" s="25"/>
    </row>
    <row r="16" spans="1:17" ht="24" customHeight="1">
      <c r="A16" s="5">
        <v>11</v>
      </c>
      <c r="B16" s="2" t="s">
        <v>139</v>
      </c>
      <c r="C16" s="3" t="s">
        <v>20</v>
      </c>
      <c r="D16" s="27">
        <v>5</v>
      </c>
      <c r="E16" s="10">
        <v>1.5</v>
      </c>
      <c r="F16" s="20" t="s">
        <v>32</v>
      </c>
      <c r="G16" s="23">
        <v>4.9000000000000004</v>
      </c>
      <c r="H16" s="10">
        <v>0.8</v>
      </c>
      <c r="I16" s="11">
        <v>1</v>
      </c>
      <c r="J16" s="29">
        <v>1.2</v>
      </c>
      <c r="K16" s="11">
        <v>1.4</v>
      </c>
      <c r="L16" s="11">
        <v>0.8</v>
      </c>
      <c r="M16" s="11">
        <v>0.8</v>
      </c>
      <c r="N16" s="11">
        <v>0.6</v>
      </c>
      <c r="O16" s="24">
        <v>6.6</v>
      </c>
      <c r="P16" s="25">
        <v>16.5</v>
      </c>
      <c r="Q16" s="25"/>
    </row>
    <row r="17" spans="1:17" ht="24" customHeight="1">
      <c r="A17" s="5">
        <v>12</v>
      </c>
      <c r="B17" s="2" t="s">
        <v>63</v>
      </c>
      <c r="C17" s="3" t="s">
        <v>20</v>
      </c>
      <c r="D17" s="22">
        <v>5</v>
      </c>
      <c r="E17" s="18">
        <v>2</v>
      </c>
      <c r="F17" s="20" t="s">
        <v>35</v>
      </c>
      <c r="G17" s="23">
        <v>5.2</v>
      </c>
      <c r="H17" s="12">
        <v>0.4</v>
      </c>
      <c r="I17" s="13">
        <v>0.6</v>
      </c>
      <c r="J17" s="29">
        <v>0.8</v>
      </c>
      <c r="K17" s="13">
        <v>1.4</v>
      </c>
      <c r="L17" s="13">
        <v>1.2</v>
      </c>
      <c r="M17" s="13">
        <v>1</v>
      </c>
      <c r="N17" s="13">
        <v>0.8</v>
      </c>
      <c r="O17" s="24">
        <v>6.2</v>
      </c>
      <c r="P17" s="25">
        <v>16.399999999999999</v>
      </c>
      <c r="Q17" s="25"/>
    </row>
    <row r="18" spans="1:17" ht="24" customHeight="1">
      <c r="A18" s="5">
        <v>13</v>
      </c>
      <c r="B18" s="2" t="s">
        <v>144</v>
      </c>
      <c r="C18" s="3" t="s">
        <v>20</v>
      </c>
      <c r="D18" s="22">
        <v>6.25</v>
      </c>
      <c r="E18" s="10">
        <v>2.25</v>
      </c>
      <c r="F18" s="20" t="s">
        <v>37</v>
      </c>
      <c r="G18" s="23">
        <v>4.6500000000000004</v>
      </c>
      <c r="H18" s="10">
        <v>0.4</v>
      </c>
      <c r="I18" s="11">
        <v>0.2</v>
      </c>
      <c r="J18" s="29">
        <v>1</v>
      </c>
      <c r="K18" s="11">
        <v>0.8</v>
      </c>
      <c r="L18" s="11">
        <v>1.2</v>
      </c>
      <c r="M18" s="11">
        <v>0.8</v>
      </c>
      <c r="N18" s="11">
        <v>0.8</v>
      </c>
      <c r="O18" s="24">
        <v>5.2</v>
      </c>
      <c r="P18" s="25">
        <v>16.100000000000001</v>
      </c>
      <c r="Q18" s="25"/>
    </row>
    <row r="19" spans="1:17" ht="24" customHeight="1">
      <c r="A19" s="5">
        <v>14</v>
      </c>
      <c r="B19" s="2" t="s">
        <v>154</v>
      </c>
      <c r="C19" s="3" t="s">
        <v>20</v>
      </c>
      <c r="D19" s="22">
        <v>5</v>
      </c>
      <c r="E19" s="10">
        <v>2</v>
      </c>
      <c r="F19" s="20" t="s">
        <v>46</v>
      </c>
      <c r="G19" s="23">
        <v>5</v>
      </c>
      <c r="H19" s="12">
        <v>0.6</v>
      </c>
      <c r="I19" s="13">
        <v>0.6</v>
      </c>
      <c r="J19" s="29">
        <v>1.4</v>
      </c>
      <c r="K19" s="13">
        <v>1.4</v>
      </c>
      <c r="L19" s="13">
        <v>0.8</v>
      </c>
      <c r="M19" s="13">
        <v>0.6</v>
      </c>
      <c r="N19" s="13">
        <v>0.4</v>
      </c>
      <c r="O19" s="24">
        <v>5.8</v>
      </c>
      <c r="P19" s="25">
        <v>15.8</v>
      </c>
      <c r="Q19" s="25"/>
    </row>
    <row r="20" spans="1:17" ht="24" customHeight="1">
      <c r="A20" s="5">
        <v>15</v>
      </c>
      <c r="B20" s="2" t="s">
        <v>71</v>
      </c>
      <c r="C20" s="3" t="s">
        <v>20</v>
      </c>
      <c r="D20" s="22">
        <v>6.25</v>
      </c>
      <c r="E20" s="18">
        <v>2</v>
      </c>
      <c r="F20" s="20" t="s">
        <v>46</v>
      </c>
      <c r="G20" s="23">
        <v>5</v>
      </c>
      <c r="H20" s="12">
        <v>0.2</v>
      </c>
      <c r="I20" s="13">
        <v>0.4</v>
      </c>
      <c r="J20" s="29">
        <v>0.6</v>
      </c>
      <c r="K20" s="13">
        <v>1.2</v>
      </c>
      <c r="L20" s="13">
        <v>0.6</v>
      </c>
      <c r="M20" s="13">
        <v>0.8</v>
      </c>
      <c r="N20" s="13">
        <v>0.6</v>
      </c>
      <c r="O20" s="24">
        <v>4.4000000000000004</v>
      </c>
      <c r="P20" s="25">
        <v>15.65</v>
      </c>
      <c r="Q20" s="25"/>
    </row>
    <row r="21" spans="1:17" ht="24" customHeight="1">
      <c r="A21" s="5">
        <v>16</v>
      </c>
      <c r="B21" s="2" t="s">
        <v>131</v>
      </c>
      <c r="C21" s="3" t="s">
        <v>20</v>
      </c>
      <c r="D21" s="22">
        <v>5</v>
      </c>
      <c r="E21" s="18">
        <v>1</v>
      </c>
      <c r="F21" s="20" t="s">
        <v>39</v>
      </c>
      <c r="G21" s="23">
        <v>4.5999999999999996</v>
      </c>
      <c r="H21" s="12">
        <v>1</v>
      </c>
      <c r="I21" s="13">
        <v>0.8</v>
      </c>
      <c r="J21" s="29">
        <v>0.6</v>
      </c>
      <c r="K21" s="13">
        <v>0.8</v>
      </c>
      <c r="L21" s="13">
        <v>0.8</v>
      </c>
      <c r="M21" s="13">
        <v>1</v>
      </c>
      <c r="N21" s="13">
        <v>1</v>
      </c>
      <c r="O21" s="24">
        <v>6</v>
      </c>
      <c r="P21" s="25">
        <v>15.6</v>
      </c>
      <c r="Q21" s="25"/>
    </row>
    <row r="22" spans="1:17" ht="24" customHeight="1">
      <c r="A22" s="5">
        <v>17</v>
      </c>
      <c r="B22" s="2" t="s">
        <v>59</v>
      </c>
      <c r="C22" s="3" t="s">
        <v>20</v>
      </c>
      <c r="D22" s="22">
        <v>7.25</v>
      </c>
      <c r="E22" s="10">
        <v>0.75</v>
      </c>
      <c r="F22" s="20" t="s">
        <v>37</v>
      </c>
      <c r="G22" s="23">
        <v>3.15</v>
      </c>
      <c r="H22" s="12">
        <v>0.8</v>
      </c>
      <c r="I22" s="13">
        <v>0.4</v>
      </c>
      <c r="J22" s="29">
        <v>0.8</v>
      </c>
      <c r="K22" s="13">
        <v>0.8</v>
      </c>
      <c r="L22" s="13">
        <v>0.6</v>
      </c>
      <c r="M22" s="13">
        <v>0.8</v>
      </c>
      <c r="N22" s="13">
        <v>0.8</v>
      </c>
      <c r="O22" s="24">
        <v>5</v>
      </c>
      <c r="P22" s="25">
        <v>15.4</v>
      </c>
      <c r="Q22" s="25"/>
    </row>
    <row r="23" spans="1:17" ht="24" customHeight="1">
      <c r="A23" s="5">
        <v>18</v>
      </c>
      <c r="B23" s="2" t="s">
        <v>114</v>
      </c>
      <c r="C23" s="3" t="s">
        <v>20</v>
      </c>
      <c r="D23" s="22">
        <v>5.25</v>
      </c>
      <c r="E23" s="18">
        <v>2</v>
      </c>
      <c r="F23" s="20" t="s">
        <v>30</v>
      </c>
      <c r="G23" s="23">
        <v>4</v>
      </c>
      <c r="H23" s="12">
        <v>0.6</v>
      </c>
      <c r="I23" s="13">
        <v>0.8</v>
      </c>
      <c r="J23" s="29">
        <v>1</v>
      </c>
      <c r="K23" s="13">
        <v>1</v>
      </c>
      <c r="L23" s="13">
        <v>0.6</v>
      </c>
      <c r="M23" s="13">
        <v>1</v>
      </c>
      <c r="N23" s="13">
        <v>0.8</v>
      </c>
      <c r="O23" s="24">
        <v>5.8</v>
      </c>
      <c r="P23" s="25">
        <v>15.05</v>
      </c>
      <c r="Q23" s="25"/>
    </row>
    <row r="24" spans="1:17" ht="24" customHeight="1">
      <c r="A24" s="5">
        <v>19</v>
      </c>
      <c r="B24" s="2" t="s">
        <v>152</v>
      </c>
      <c r="C24" s="3" t="s">
        <v>20</v>
      </c>
      <c r="D24" s="22">
        <v>7.25</v>
      </c>
      <c r="E24" s="10">
        <v>1.5</v>
      </c>
      <c r="F24" s="20" t="s">
        <v>43</v>
      </c>
      <c r="G24" s="23">
        <v>2.7</v>
      </c>
      <c r="H24" s="10">
        <v>0.2</v>
      </c>
      <c r="I24" s="11">
        <v>0.2</v>
      </c>
      <c r="J24" s="29">
        <v>0.8</v>
      </c>
      <c r="K24" s="11">
        <v>1.4</v>
      </c>
      <c r="L24" s="11">
        <v>1.2</v>
      </c>
      <c r="M24" s="11">
        <v>0.8</v>
      </c>
      <c r="N24" s="11">
        <v>0.2</v>
      </c>
      <c r="O24" s="24">
        <v>4.8</v>
      </c>
      <c r="P24" s="25">
        <v>14.75</v>
      </c>
      <c r="Q24" s="25"/>
    </row>
    <row r="25" spans="1:17" ht="24" customHeight="1">
      <c r="A25" s="5">
        <v>20</v>
      </c>
      <c r="B25" s="2" t="s">
        <v>89</v>
      </c>
      <c r="C25" s="3" t="s">
        <v>20</v>
      </c>
      <c r="D25" s="22">
        <v>5.75</v>
      </c>
      <c r="E25" s="18">
        <v>1.5</v>
      </c>
      <c r="F25" s="20" t="s">
        <v>42</v>
      </c>
      <c r="G25" s="23">
        <v>4.0999999999999996</v>
      </c>
      <c r="H25" s="10">
        <v>0.4</v>
      </c>
      <c r="I25" s="11">
        <v>0.4</v>
      </c>
      <c r="J25" s="30">
        <v>0.8</v>
      </c>
      <c r="K25" s="11">
        <v>0.6</v>
      </c>
      <c r="L25" s="11">
        <v>1.4</v>
      </c>
      <c r="M25" s="11">
        <v>1</v>
      </c>
      <c r="N25" s="11">
        <v>0.2</v>
      </c>
      <c r="O25" s="24">
        <v>4.8</v>
      </c>
      <c r="P25" s="25">
        <v>14.649999999999999</v>
      </c>
      <c r="Q25" s="25"/>
    </row>
    <row r="26" spans="1:17" ht="24" customHeight="1">
      <c r="A26" s="5">
        <v>21</v>
      </c>
      <c r="B26" s="2" t="s">
        <v>115</v>
      </c>
      <c r="C26" s="3" t="s">
        <v>20</v>
      </c>
      <c r="D26" s="22">
        <v>4.5</v>
      </c>
      <c r="E26" s="10">
        <v>2.25</v>
      </c>
      <c r="F26" s="20" t="s">
        <v>30</v>
      </c>
      <c r="G26" s="23">
        <v>4.25</v>
      </c>
      <c r="H26" s="10">
        <v>1</v>
      </c>
      <c r="I26" s="11">
        <v>0.2</v>
      </c>
      <c r="J26" s="29">
        <v>0.4</v>
      </c>
      <c r="K26" s="11">
        <v>1</v>
      </c>
      <c r="L26" s="11">
        <v>0.8</v>
      </c>
      <c r="M26" s="11">
        <v>0.6</v>
      </c>
      <c r="N26" s="11">
        <v>1.4</v>
      </c>
      <c r="O26" s="24">
        <v>5.4</v>
      </c>
      <c r="P26" s="25">
        <v>14.15</v>
      </c>
      <c r="Q26" s="25"/>
    </row>
    <row r="27" spans="1:17" ht="24" customHeight="1">
      <c r="A27" s="5">
        <v>22</v>
      </c>
      <c r="B27" s="2" t="s">
        <v>97</v>
      </c>
      <c r="C27" s="3" t="s">
        <v>20</v>
      </c>
      <c r="D27" s="22">
        <v>5.5</v>
      </c>
      <c r="E27" s="18">
        <v>1.25</v>
      </c>
      <c r="F27" s="20" t="s">
        <v>30</v>
      </c>
      <c r="G27" s="23">
        <v>3.25</v>
      </c>
      <c r="H27" s="12">
        <v>0.6</v>
      </c>
      <c r="I27" s="13">
        <v>0.8</v>
      </c>
      <c r="J27" s="29">
        <v>1</v>
      </c>
      <c r="K27" s="13">
        <v>1.2</v>
      </c>
      <c r="L27" s="13">
        <v>1.2</v>
      </c>
      <c r="M27" s="13">
        <v>0.8</v>
      </c>
      <c r="N27" s="13">
        <v>0.8</v>
      </c>
      <c r="O27" s="24">
        <v>6.3999999999999995</v>
      </c>
      <c r="P27" s="25">
        <v>15.649999999999999</v>
      </c>
      <c r="Q27" s="25"/>
    </row>
    <row r="28" spans="1:17" ht="24" customHeight="1">
      <c r="A28" s="5">
        <v>23</v>
      </c>
      <c r="B28" s="2" t="s">
        <v>100</v>
      </c>
      <c r="C28" s="3" t="s">
        <v>20</v>
      </c>
      <c r="D28" s="22">
        <v>6</v>
      </c>
      <c r="E28" s="18">
        <v>1.5</v>
      </c>
      <c r="F28" s="20" t="s">
        <v>30</v>
      </c>
      <c r="G28" s="23">
        <v>3.5</v>
      </c>
      <c r="H28" s="12">
        <v>0</v>
      </c>
      <c r="I28" s="13">
        <v>0.6</v>
      </c>
      <c r="J28" s="29">
        <v>0.6</v>
      </c>
      <c r="K28" s="13">
        <v>1.2</v>
      </c>
      <c r="L28" s="13">
        <v>0.6</v>
      </c>
      <c r="M28" s="13">
        <v>0.8</v>
      </c>
      <c r="N28" s="13">
        <v>0.8</v>
      </c>
      <c r="O28" s="24">
        <v>4.5999999999999996</v>
      </c>
      <c r="P28" s="25">
        <v>14.1</v>
      </c>
      <c r="Q28" s="25"/>
    </row>
    <row r="29" spans="1:17" ht="24" customHeight="1">
      <c r="A29" s="5">
        <v>24</v>
      </c>
      <c r="B29" s="2" t="s">
        <v>164</v>
      </c>
      <c r="C29" s="3" t="s">
        <v>20</v>
      </c>
      <c r="D29" s="22">
        <v>2.75</v>
      </c>
      <c r="E29" s="12">
        <v>2.75</v>
      </c>
      <c r="F29" s="20" t="s">
        <v>33</v>
      </c>
      <c r="G29" s="23">
        <v>6.55</v>
      </c>
      <c r="H29" s="12">
        <v>0.6</v>
      </c>
      <c r="I29" s="13">
        <v>0</v>
      </c>
      <c r="J29" s="29">
        <v>0.2</v>
      </c>
      <c r="K29" s="13">
        <v>1.2</v>
      </c>
      <c r="L29" s="13">
        <v>1</v>
      </c>
      <c r="M29" s="13">
        <v>0.8</v>
      </c>
      <c r="N29" s="13">
        <v>0.4</v>
      </c>
      <c r="O29" s="24">
        <v>4.2</v>
      </c>
      <c r="P29" s="25">
        <v>13.5</v>
      </c>
      <c r="Q29" s="25"/>
    </row>
    <row r="30" spans="1:17" ht="24" customHeight="1">
      <c r="A30" s="5">
        <v>25</v>
      </c>
      <c r="B30" s="2" t="s">
        <v>101</v>
      </c>
      <c r="C30" s="3" t="s">
        <v>20</v>
      </c>
      <c r="D30" s="22">
        <v>4</v>
      </c>
      <c r="E30" s="12">
        <v>2</v>
      </c>
      <c r="F30" s="20" t="s">
        <v>46</v>
      </c>
      <c r="G30" s="23">
        <v>5</v>
      </c>
      <c r="H30" s="12">
        <v>0.2</v>
      </c>
      <c r="I30" s="13">
        <v>0.4</v>
      </c>
      <c r="J30" s="29">
        <v>0.6</v>
      </c>
      <c r="K30" s="13">
        <v>1.2</v>
      </c>
      <c r="L30" s="13">
        <v>0.8</v>
      </c>
      <c r="M30" s="13">
        <v>0.6</v>
      </c>
      <c r="N30" s="13">
        <v>0.4</v>
      </c>
      <c r="O30" s="24">
        <v>4.2</v>
      </c>
      <c r="P30" s="25">
        <v>13.2</v>
      </c>
      <c r="Q30" s="25"/>
    </row>
    <row r="31" spans="1:17" ht="24" customHeight="1">
      <c r="A31" s="5">
        <v>26</v>
      </c>
      <c r="B31" s="2" t="s">
        <v>55</v>
      </c>
      <c r="C31" s="3" t="s">
        <v>20</v>
      </c>
      <c r="D31" s="22">
        <v>5.75</v>
      </c>
      <c r="E31" s="10">
        <v>0.5</v>
      </c>
      <c r="F31" s="20" t="s">
        <v>38</v>
      </c>
      <c r="G31" s="23">
        <v>1.9</v>
      </c>
      <c r="H31" s="12">
        <v>0.4</v>
      </c>
      <c r="I31" s="13">
        <v>0.2</v>
      </c>
      <c r="J31" s="29">
        <v>0.4</v>
      </c>
      <c r="K31" s="13">
        <v>0.8</v>
      </c>
      <c r="L31" s="13">
        <v>1</v>
      </c>
      <c r="M31" s="13">
        <v>0.8</v>
      </c>
      <c r="N31" s="13">
        <v>0.8</v>
      </c>
      <c r="O31" s="24">
        <v>4.3999999999999995</v>
      </c>
      <c r="P31" s="25">
        <v>12.05</v>
      </c>
      <c r="Q31" s="25"/>
    </row>
    <row r="32" spans="1:17" ht="24" customHeight="1">
      <c r="A32" s="5">
        <v>27</v>
      </c>
      <c r="B32" s="2" t="s">
        <v>65</v>
      </c>
      <c r="C32" s="3" t="s">
        <v>20</v>
      </c>
      <c r="D32" s="22">
        <v>4</v>
      </c>
      <c r="E32" s="10">
        <v>1</v>
      </c>
      <c r="F32" s="20" t="s">
        <v>47</v>
      </c>
      <c r="G32" s="23">
        <v>3.2</v>
      </c>
      <c r="H32" s="10">
        <v>0</v>
      </c>
      <c r="I32" s="11">
        <v>0.4</v>
      </c>
      <c r="J32" s="29">
        <v>0.8</v>
      </c>
      <c r="K32" s="11">
        <v>0.6</v>
      </c>
      <c r="L32" s="11">
        <v>0.8</v>
      </c>
      <c r="M32" s="11">
        <v>0.8</v>
      </c>
      <c r="N32" s="11">
        <v>0.8</v>
      </c>
      <c r="O32" s="24">
        <v>4.2</v>
      </c>
      <c r="P32" s="25">
        <v>11.4</v>
      </c>
      <c r="Q32" s="25"/>
    </row>
    <row r="33" spans="1:17" ht="24" customHeight="1">
      <c r="A33" s="5">
        <v>28</v>
      </c>
      <c r="B33" s="2" t="s">
        <v>60</v>
      </c>
      <c r="C33" s="3" t="s">
        <v>20</v>
      </c>
      <c r="D33" s="22">
        <v>3.5</v>
      </c>
      <c r="E33" s="12">
        <v>0.75</v>
      </c>
      <c r="F33" s="20" t="s">
        <v>48</v>
      </c>
      <c r="G33" s="23">
        <v>3.55</v>
      </c>
      <c r="H33" s="12">
        <v>0.8</v>
      </c>
      <c r="I33" s="13">
        <v>0.6</v>
      </c>
      <c r="J33" s="29">
        <v>0.6</v>
      </c>
      <c r="K33" s="13">
        <v>0.2</v>
      </c>
      <c r="L33" s="13">
        <v>1</v>
      </c>
      <c r="M33" s="13">
        <v>0.8</v>
      </c>
      <c r="N33" s="13">
        <v>0.2</v>
      </c>
      <c r="O33" s="24">
        <v>4.2</v>
      </c>
      <c r="P33" s="25">
        <v>11.25</v>
      </c>
      <c r="Q33" s="25"/>
    </row>
    <row r="34" spans="1:17" ht="24" customHeight="1">
      <c r="A34" s="5">
        <v>29</v>
      </c>
      <c r="B34" s="2" t="s">
        <v>155</v>
      </c>
      <c r="C34" s="3" t="s">
        <v>20</v>
      </c>
      <c r="D34" s="22">
        <v>2</v>
      </c>
      <c r="E34" s="12">
        <v>1.25</v>
      </c>
      <c r="F34" s="20" t="s">
        <v>47</v>
      </c>
      <c r="G34" s="23">
        <v>3.45</v>
      </c>
      <c r="H34" s="12">
        <v>0.6</v>
      </c>
      <c r="I34" s="13">
        <v>0.8</v>
      </c>
      <c r="J34" s="29">
        <v>0.6</v>
      </c>
      <c r="K34" s="13">
        <v>1</v>
      </c>
      <c r="L34" s="13">
        <v>1</v>
      </c>
      <c r="M34" s="13">
        <v>0.6</v>
      </c>
      <c r="N34" s="13">
        <v>1.2</v>
      </c>
      <c r="O34" s="24">
        <v>5.8</v>
      </c>
      <c r="P34" s="25">
        <v>11.25</v>
      </c>
      <c r="Q34" s="25"/>
    </row>
    <row r="35" spans="1:17" ht="24" customHeight="1">
      <c r="A35" s="5">
        <v>30</v>
      </c>
      <c r="B35" s="2" t="s">
        <v>12</v>
      </c>
      <c r="C35" s="3" t="s">
        <v>20</v>
      </c>
      <c r="D35" s="22">
        <v>3</v>
      </c>
      <c r="E35" s="12">
        <v>1</v>
      </c>
      <c r="F35" s="20" t="s">
        <v>37</v>
      </c>
      <c r="G35" s="23">
        <v>3.4</v>
      </c>
      <c r="H35" s="10">
        <v>1</v>
      </c>
      <c r="I35" s="11">
        <v>0.4</v>
      </c>
      <c r="J35" s="30">
        <v>0.8</v>
      </c>
      <c r="K35" s="11">
        <v>0.6</v>
      </c>
      <c r="L35" s="11">
        <v>0.4</v>
      </c>
      <c r="M35" s="11">
        <v>0.6</v>
      </c>
      <c r="N35" s="11">
        <v>0.2</v>
      </c>
      <c r="O35" s="24">
        <v>4</v>
      </c>
      <c r="P35" s="25">
        <v>10.4</v>
      </c>
      <c r="Q35" s="25"/>
    </row>
    <row r="36" spans="1:17" ht="24" customHeight="1">
      <c r="A36" s="5">
        <v>31</v>
      </c>
      <c r="B36" s="2" t="s">
        <v>112</v>
      </c>
      <c r="C36" s="3" t="s">
        <v>20</v>
      </c>
      <c r="D36" s="22">
        <v>4</v>
      </c>
      <c r="E36" s="12">
        <v>1.75</v>
      </c>
      <c r="F36" s="20" t="s">
        <v>31</v>
      </c>
      <c r="G36" s="23">
        <v>3.55</v>
      </c>
      <c r="H36" s="12">
        <v>0.2</v>
      </c>
      <c r="I36" s="13">
        <v>0.4</v>
      </c>
      <c r="J36" s="29">
        <v>0.2</v>
      </c>
      <c r="K36" s="13">
        <v>0.6</v>
      </c>
      <c r="L36" s="13">
        <v>0.2</v>
      </c>
      <c r="M36" s="13">
        <v>0.4</v>
      </c>
      <c r="N36" s="13">
        <v>0.8</v>
      </c>
      <c r="O36" s="24">
        <v>2.8</v>
      </c>
      <c r="P36" s="25">
        <v>10.35</v>
      </c>
      <c r="Q36" s="25"/>
    </row>
    <row r="37" spans="1:17" ht="24" customHeight="1">
      <c r="A37" s="5">
        <v>32</v>
      </c>
      <c r="B37" s="2" t="s">
        <v>142</v>
      </c>
      <c r="C37" s="3" t="s">
        <v>20</v>
      </c>
      <c r="D37" s="22">
        <v>3</v>
      </c>
      <c r="E37" s="10">
        <v>1.75</v>
      </c>
      <c r="F37" s="20" t="s">
        <v>42</v>
      </c>
      <c r="G37" s="23">
        <v>4.3499999999999996</v>
      </c>
      <c r="H37" s="12">
        <v>0.2</v>
      </c>
      <c r="I37" s="13">
        <v>0</v>
      </c>
      <c r="J37" s="29">
        <v>0.4</v>
      </c>
      <c r="K37" s="13">
        <v>0.4</v>
      </c>
      <c r="L37" s="13">
        <v>0.8</v>
      </c>
      <c r="M37" s="13">
        <v>0.8</v>
      </c>
      <c r="N37" s="13">
        <v>0.4</v>
      </c>
      <c r="O37" s="24">
        <v>3</v>
      </c>
      <c r="P37" s="25">
        <v>10.35</v>
      </c>
      <c r="Q37" s="25"/>
    </row>
    <row r="38" spans="1:17" ht="24" customHeight="1">
      <c r="A38" s="5">
        <v>33</v>
      </c>
      <c r="B38" s="2" t="s">
        <v>133</v>
      </c>
      <c r="C38" s="3" t="s">
        <v>20</v>
      </c>
      <c r="D38" s="22">
        <v>5</v>
      </c>
      <c r="E38" s="12">
        <v>0.75</v>
      </c>
      <c r="F38" s="20" t="s">
        <v>31</v>
      </c>
      <c r="G38" s="23">
        <v>2.5499999999999998</v>
      </c>
      <c r="H38" s="12">
        <v>0</v>
      </c>
      <c r="I38" s="13">
        <v>0</v>
      </c>
      <c r="J38" s="29">
        <v>0.6</v>
      </c>
      <c r="K38" s="13">
        <v>0.4</v>
      </c>
      <c r="L38" s="13">
        <v>0.6</v>
      </c>
      <c r="M38" s="13">
        <v>0.6</v>
      </c>
      <c r="N38" s="13">
        <v>0.4</v>
      </c>
      <c r="O38" s="24">
        <v>2.6</v>
      </c>
      <c r="P38" s="25">
        <v>10.15</v>
      </c>
      <c r="Q38" s="25"/>
    </row>
    <row r="39" spans="1:17" ht="24" customHeight="1">
      <c r="A39" s="5">
        <v>34</v>
      </c>
      <c r="B39" s="2" t="s">
        <v>61</v>
      </c>
      <c r="C39" s="3" t="s">
        <v>20</v>
      </c>
      <c r="D39" s="22">
        <v>1.75</v>
      </c>
      <c r="E39" s="10">
        <v>0.75</v>
      </c>
      <c r="F39" s="20" t="s">
        <v>46</v>
      </c>
      <c r="G39" s="23">
        <v>3.75</v>
      </c>
      <c r="H39" s="12">
        <v>1</v>
      </c>
      <c r="I39" s="13">
        <v>0.6</v>
      </c>
      <c r="J39" s="29">
        <v>0.8</v>
      </c>
      <c r="K39" s="13">
        <v>0.6</v>
      </c>
      <c r="L39" s="13">
        <v>0.6</v>
      </c>
      <c r="M39" s="13">
        <v>0.8</v>
      </c>
      <c r="N39" s="13">
        <v>0.2</v>
      </c>
      <c r="O39" s="24">
        <v>4.6000000000000005</v>
      </c>
      <c r="P39" s="25">
        <v>10.100000000000001</v>
      </c>
      <c r="Q39" s="25"/>
    </row>
    <row r="40" spans="1:17" ht="24" customHeight="1">
      <c r="A40" s="5">
        <v>35</v>
      </c>
      <c r="B40" s="2" t="s">
        <v>111</v>
      </c>
      <c r="C40" s="3" t="s">
        <v>20</v>
      </c>
      <c r="D40" s="22">
        <v>3.25</v>
      </c>
      <c r="E40" s="12">
        <v>1</v>
      </c>
      <c r="F40" s="20" t="s">
        <v>30</v>
      </c>
      <c r="G40" s="23">
        <v>3</v>
      </c>
      <c r="H40" s="10">
        <v>0.2</v>
      </c>
      <c r="I40" s="11">
        <v>0.6</v>
      </c>
      <c r="J40" s="30">
        <v>0.4</v>
      </c>
      <c r="K40" s="11">
        <v>0.6</v>
      </c>
      <c r="L40" s="11">
        <v>1</v>
      </c>
      <c r="M40" s="11">
        <v>0.6</v>
      </c>
      <c r="N40" s="11">
        <v>0.4</v>
      </c>
      <c r="O40" s="24">
        <v>3.8000000000000003</v>
      </c>
      <c r="P40" s="25">
        <v>10.050000000000001</v>
      </c>
      <c r="Q40" s="25"/>
    </row>
    <row r="41" spans="1:17" ht="24" customHeight="1">
      <c r="A41" s="5">
        <v>36</v>
      </c>
      <c r="B41" s="2" t="s">
        <v>132</v>
      </c>
      <c r="C41" s="3" t="s">
        <v>20</v>
      </c>
      <c r="D41" s="22">
        <v>3.25</v>
      </c>
      <c r="E41" s="18">
        <v>0.75</v>
      </c>
      <c r="F41" s="20" t="s">
        <v>30</v>
      </c>
      <c r="G41" s="23">
        <v>2.75</v>
      </c>
      <c r="H41" s="12">
        <v>0.6</v>
      </c>
      <c r="I41" s="13">
        <v>0.4</v>
      </c>
      <c r="J41" s="29">
        <v>0.4</v>
      </c>
      <c r="K41" s="13">
        <v>0.6</v>
      </c>
      <c r="L41" s="13">
        <v>0.6</v>
      </c>
      <c r="M41" s="13">
        <v>0.4</v>
      </c>
      <c r="N41" s="13">
        <v>0.6</v>
      </c>
      <c r="O41" s="24">
        <v>3.6</v>
      </c>
      <c r="P41" s="25">
        <v>9.6</v>
      </c>
      <c r="Q41" s="25"/>
    </row>
    <row r="42" spans="1:17" ht="24" customHeight="1">
      <c r="A42" s="5">
        <v>37</v>
      </c>
      <c r="B42" s="2" t="s">
        <v>75</v>
      </c>
      <c r="C42" s="3" t="s">
        <v>20</v>
      </c>
      <c r="D42" s="22">
        <v>3</v>
      </c>
      <c r="E42" s="12">
        <v>0.75</v>
      </c>
      <c r="F42" s="20" t="s">
        <v>47</v>
      </c>
      <c r="G42" s="23">
        <v>2.95</v>
      </c>
      <c r="H42" s="12">
        <v>0.2</v>
      </c>
      <c r="I42" s="13">
        <v>0.2</v>
      </c>
      <c r="J42" s="29">
        <v>0.2</v>
      </c>
      <c r="K42" s="13">
        <v>0.4</v>
      </c>
      <c r="L42" s="13">
        <v>1</v>
      </c>
      <c r="M42" s="13">
        <v>0.8</v>
      </c>
      <c r="N42" s="13">
        <v>0.4</v>
      </c>
      <c r="O42" s="24">
        <v>3.1999999999999997</v>
      </c>
      <c r="P42" s="25">
        <v>9.15</v>
      </c>
      <c r="Q42" s="25"/>
    </row>
    <row r="43" spans="1:17" ht="24" customHeight="1">
      <c r="A43" s="5">
        <v>38</v>
      </c>
      <c r="B43" s="2" t="s">
        <v>170</v>
      </c>
      <c r="C43" s="3" t="s">
        <v>20</v>
      </c>
      <c r="D43" s="22">
        <v>2.75</v>
      </c>
      <c r="E43" s="18">
        <v>0.75</v>
      </c>
      <c r="F43" s="20" t="s">
        <v>38</v>
      </c>
      <c r="G43" s="23">
        <v>2.15</v>
      </c>
      <c r="H43" s="12">
        <v>0.2</v>
      </c>
      <c r="I43" s="13">
        <v>0.4</v>
      </c>
      <c r="J43" s="29">
        <v>0.2</v>
      </c>
      <c r="K43" s="13">
        <v>0.4</v>
      </c>
      <c r="L43" s="13">
        <v>1</v>
      </c>
      <c r="M43" s="13">
        <v>0.4</v>
      </c>
      <c r="N43" s="13">
        <v>0.2</v>
      </c>
      <c r="O43" s="24">
        <v>2.8000000000000003</v>
      </c>
      <c r="P43" s="25">
        <v>7.7000000000000011</v>
      </c>
      <c r="Q43" s="25"/>
    </row>
  </sheetData>
  <sortState ref="A7:P44">
    <sortCondition descending="1" ref="P7:P44"/>
  </sortState>
  <mergeCells count="9">
    <mergeCell ref="Q4:Q5"/>
    <mergeCell ref="A2:P2"/>
    <mergeCell ref="A4:A5"/>
    <mergeCell ref="B4:B5"/>
    <mergeCell ref="C4:C5"/>
    <mergeCell ref="D4:D5"/>
    <mergeCell ref="E4:G4"/>
    <mergeCell ref="H4:O4"/>
    <mergeCell ref="P4:P5"/>
  </mergeCells>
  <pageMargins left="0.57999999999999996" right="0.27" top="0.31" bottom="0.27" header="0.3" footer="0.3"/>
  <pageSetup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3"/>
  <sheetViews>
    <sheetView workbookViewId="0">
      <selection activeCell="A2" sqref="A2:P2"/>
    </sheetView>
  </sheetViews>
  <sheetFormatPr defaultRowHeight="15"/>
  <cols>
    <col min="1" max="1" width="5.42578125" customWidth="1"/>
    <col min="2" max="2" width="23.7109375" customWidth="1"/>
    <col min="3" max="3" width="5.42578125" customWidth="1"/>
    <col min="4" max="4" width="6" customWidth="1"/>
    <col min="5" max="5" width="6.28515625" customWidth="1"/>
    <col min="6" max="6" width="5.85546875" customWidth="1"/>
    <col min="7" max="14" width="6.28515625" customWidth="1"/>
    <col min="15" max="16" width="6.5703125" customWidth="1"/>
    <col min="17" max="17" width="7.5703125" customWidth="1"/>
  </cols>
  <sheetData>
    <row r="1" spans="1:17">
      <c r="A1" s="4"/>
      <c r="B1" s="6" t="s">
        <v>26</v>
      </c>
      <c r="F1" s="19"/>
    </row>
    <row r="2" spans="1:17" ht="16.5" customHeight="1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>
      <c r="A3" s="4"/>
      <c r="F3" s="19"/>
    </row>
    <row r="4" spans="1:17" ht="53.25" customHeight="1">
      <c r="A4" s="37" t="s">
        <v>0</v>
      </c>
      <c r="B4" s="37" t="s">
        <v>1</v>
      </c>
      <c r="C4" s="37" t="s">
        <v>2</v>
      </c>
      <c r="D4" s="37" t="s">
        <v>18</v>
      </c>
      <c r="E4" s="34" t="s">
        <v>17</v>
      </c>
      <c r="F4" s="35"/>
      <c r="G4" s="36"/>
      <c r="H4" s="34" t="s">
        <v>24</v>
      </c>
      <c r="I4" s="35"/>
      <c r="J4" s="35"/>
      <c r="K4" s="35"/>
      <c r="L4" s="35"/>
      <c r="M4" s="35"/>
      <c r="N4" s="35"/>
      <c r="O4" s="36"/>
      <c r="P4" s="32" t="s">
        <v>23</v>
      </c>
      <c r="Q4" s="32" t="s">
        <v>50</v>
      </c>
    </row>
    <row r="5" spans="1:17" ht="30">
      <c r="A5" s="38"/>
      <c r="B5" s="38"/>
      <c r="C5" s="38"/>
      <c r="D5" s="38"/>
      <c r="E5" s="26" t="s">
        <v>27</v>
      </c>
      <c r="F5" s="17" t="s">
        <v>28</v>
      </c>
      <c r="G5" s="9" t="s">
        <v>25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25</v>
      </c>
      <c r="P5" s="32"/>
      <c r="Q5" s="32"/>
    </row>
    <row r="6" spans="1:17" ht="15.75">
      <c r="A6" s="5">
        <v>1</v>
      </c>
      <c r="B6" s="2" t="s">
        <v>13</v>
      </c>
      <c r="C6" s="3" t="s">
        <v>21</v>
      </c>
      <c r="D6" s="22">
        <v>4.75</v>
      </c>
      <c r="E6" s="12">
        <v>3.75</v>
      </c>
      <c r="F6" s="20" t="s">
        <v>36</v>
      </c>
      <c r="G6" s="23">
        <v>8.35</v>
      </c>
      <c r="H6" s="12">
        <v>0.6</v>
      </c>
      <c r="I6" s="13">
        <v>0.6</v>
      </c>
      <c r="J6" s="29">
        <v>1</v>
      </c>
      <c r="K6" s="13">
        <v>0.8</v>
      </c>
      <c r="L6" s="13">
        <v>1.2</v>
      </c>
      <c r="M6" s="13">
        <v>1</v>
      </c>
      <c r="N6" s="13">
        <v>0.4</v>
      </c>
      <c r="O6" s="24">
        <v>5.6000000000000005</v>
      </c>
      <c r="P6" s="25">
        <v>18.7</v>
      </c>
      <c r="Q6" s="25"/>
    </row>
    <row r="7" spans="1:17" ht="15.75">
      <c r="A7" s="5">
        <v>2</v>
      </c>
      <c r="B7" s="2" t="s">
        <v>77</v>
      </c>
      <c r="C7" s="3" t="s">
        <v>21</v>
      </c>
      <c r="D7" s="22">
        <v>6</v>
      </c>
      <c r="E7" s="12">
        <v>2.5</v>
      </c>
      <c r="F7" s="20" t="s">
        <v>48</v>
      </c>
      <c r="G7" s="23">
        <v>5.3</v>
      </c>
      <c r="H7" s="12">
        <v>0.4</v>
      </c>
      <c r="I7" s="13">
        <v>0.4</v>
      </c>
      <c r="J7" s="29">
        <v>1</v>
      </c>
      <c r="K7" s="13">
        <v>0.6</v>
      </c>
      <c r="L7" s="13">
        <v>1.2</v>
      </c>
      <c r="M7" s="13">
        <v>0.8</v>
      </c>
      <c r="N7" s="13">
        <v>0.8</v>
      </c>
      <c r="O7" s="24">
        <v>5.1999999999999993</v>
      </c>
      <c r="P7" s="25">
        <v>16.5</v>
      </c>
      <c r="Q7" s="25"/>
    </row>
    <row r="8" spans="1:17" ht="15.75">
      <c r="A8" s="5">
        <v>3</v>
      </c>
      <c r="B8" s="2" t="s">
        <v>144</v>
      </c>
      <c r="C8" s="3" t="s">
        <v>21</v>
      </c>
      <c r="D8" s="22">
        <v>5.5</v>
      </c>
      <c r="E8" s="12">
        <v>2.5</v>
      </c>
      <c r="F8" s="20" t="s">
        <v>48</v>
      </c>
      <c r="G8" s="23">
        <v>5.3</v>
      </c>
      <c r="H8" s="12">
        <v>0.4</v>
      </c>
      <c r="I8" s="13">
        <v>0.4</v>
      </c>
      <c r="J8" s="29">
        <v>1</v>
      </c>
      <c r="K8" s="13">
        <v>1</v>
      </c>
      <c r="L8" s="13">
        <v>1</v>
      </c>
      <c r="M8" s="13">
        <v>0.8</v>
      </c>
      <c r="N8" s="13">
        <v>0.6</v>
      </c>
      <c r="O8" s="24">
        <v>5.1999999999999993</v>
      </c>
      <c r="P8" s="25">
        <v>16</v>
      </c>
      <c r="Q8" s="25"/>
    </row>
    <row r="9" spans="1:17" ht="15.75">
      <c r="A9" s="5">
        <v>4</v>
      </c>
      <c r="B9" s="2" t="s">
        <v>11</v>
      </c>
      <c r="C9" s="3" t="s">
        <v>21</v>
      </c>
      <c r="D9" s="22">
        <v>5.75</v>
      </c>
      <c r="E9" s="12">
        <v>2.25</v>
      </c>
      <c r="F9" s="20" t="s">
        <v>32</v>
      </c>
      <c r="G9" s="23">
        <v>5.65</v>
      </c>
      <c r="H9" s="12">
        <v>0.4</v>
      </c>
      <c r="I9" s="13">
        <v>0.2</v>
      </c>
      <c r="J9" s="29">
        <v>0.6</v>
      </c>
      <c r="K9" s="13">
        <v>1</v>
      </c>
      <c r="L9" s="13">
        <v>0.8</v>
      </c>
      <c r="M9" s="13">
        <v>0.6</v>
      </c>
      <c r="N9" s="13">
        <v>0.4</v>
      </c>
      <c r="O9" s="24">
        <v>4</v>
      </c>
      <c r="P9" s="25">
        <v>15.4</v>
      </c>
      <c r="Q9" s="25"/>
    </row>
    <row r="10" spans="1:17" ht="15.75">
      <c r="A10" s="5">
        <v>5</v>
      </c>
      <c r="B10" s="2" t="s">
        <v>52</v>
      </c>
      <c r="C10" s="3" t="s">
        <v>21</v>
      </c>
      <c r="D10" s="22">
        <v>6</v>
      </c>
      <c r="E10" s="10">
        <v>1.25</v>
      </c>
      <c r="F10" s="20" t="s">
        <v>48</v>
      </c>
      <c r="G10" s="23">
        <v>4.05</v>
      </c>
      <c r="H10" s="10">
        <v>0.6</v>
      </c>
      <c r="I10" s="11">
        <v>0.2</v>
      </c>
      <c r="J10" s="29">
        <v>0.6</v>
      </c>
      <c r="K10" s="11">
        <v>1.2</v>
      </c>
      <c r="L10" s="11">
        <v>0.8</v>
      </c>
      <c r="M10" s="11">
        <v>0.8</v>
      </c>
      <c r="N10" s="11">
        <v>0.8</v>
      </c>
      <c r="O10" s="24">
        <v>4.9999999999999991</v>
      </c>
      <c r="P10" s="25">
        <v>15.05</v>
      </c>
      <c r="Q10" s="25"/>
    </row>
    <row r="11" spans="1:17" ht="15.75">
      <c r="A11" s="5">
        <v>6</v>
      </c>
      <c r="B11" s="2" t="s">
        <v>98</v>
      </c>
      <c r="C11" s="3" t="s">
        <v>21</v>
      </c>
      <c r="D11" s="22">
        <v>4.5</v>
      </c>
      <c r="E11" s="10">
        <v>1.5</v>
      </c>
      <c r="F11" s="20" t="s">
        <v>42</v>
      </c>
      <c r="G11" s="23">
        <v>4.0999999999999996</v>
      </c>
      <c r="H11" s="10">
        <v>0.6</v>
      </c>
      <c r="I11" s="11">
        <v>0.8</v>
      </c>
      <c r="J11" s="29">
        <v>0.8</v>
      </c>
      <c r="K11" s="11">
        <v>0.8</v>
      </c>
      <c r="L11" s="11">
        <v>0.6</v>
      </c>
      <c r="M11" s="11">
        <v>0.6</v>
      </c>
      <c r="N11" s="11">
        <v>0.8</v>
      </c>
      <c r="O11" s="24">
        <v>5</v>
      </c>
      <c r="P11" s="25">
        <v>14.85</v>
      </c>
      <c r="Q11" s="25"/>
    </row>
    <row r="12" spans="1:17" ht="15.75">
      <c r="A12" s="5">
        <v>7</v>
      </c>
      <c r="B12" s="2" t="s">
        <v>151</v>
      </c>
      <c r="C12" s="3" t="s">
        <v>21</v>
      </c>
      <c r="D12" s="22">
        <v>5.25</v>
      </c>
      <c r="E12" s="18">
        <v>1</v>
      </c>
      <c r="F12" s="20" t="s">
        <v>30</v>
      </c>
      <c r="G12" s="23">
        <v>3</v>
      </c>
      <c r="H12" s="12">
        <v>0.4</v>
      </c>
      <c r="I12" s="13">
        <v>0.6</v>
      </c>
      <c r="J12" s="29">
        <v>1.2</v>
      </c>
      <c r="K12" s="13">
        <v>1.4</v>
      </c>
      <c r="L12" s="13">
        <v>1</v>
      </c>
      <c r="M12" s="13">
        <v>0.6</v>
      </c>
      <c r="N12" s="13">
        <v>0.8</v>
      </c>
      <c r="O12" s="24">
        <v>5.9999999999999991</v>
      </c>
      <c r="P12" s="25">
        <v>14.25</v>
      </c>
      <c r="Q12" s="25"/>
    </row>
    <row r="13" spans="1:17" ht="15.75">
      <c r="A13" s="5">
        <v>8</v>
      </c>
      <c r="B13" s="2" t="s">
        <v>64</v>
      </c>
      <c r="C13" s="3" t="s">
        <v>21</v>
      </c>
      <c r="D13" s="22">
        <v>6</v>
      </c>
      <c r="E13" s="12">
        <v>0.75</v>
      </c>
      <c r="F13" s="20" t="s">
        <v>46</v>
      </c>
      <c r="G13" s="23">
        <v>3.75</v>
      </c>
      <c r="H13" s="12">
        <v>0.4</v>
      </c>
      <c r="I13" s="13">
        <v>0.2</v>
      </c>
      <c r="J13" s="29">
        <v>0.2</v>
      </c>
      <c r="K13" s="13">
        <v>1</v>
      </c>
      <c r="L13" s="13">
        <v>0.8</v>
      </c>
      <c r="M13" s="13">
        <v>0.8</v>
      </c>
      <c r="N13" s="13">
        <v>0.6</v>
      </c>
      <c r="O13" s="24">
        <v>4</v>
      </c>
      <c r="P13" s="25">
        <v>13.75</v>
      </c>
      <c r="Q13" s="25"/>
    </row>
    <row r="14" spans="1:17" ht="15.75">
      <c r="A14" s="5">
        <v>9</v>
      </c>
      <c r="B14" s="2" t="s">
        <v>104</v>
      </c>
      <c r="C14" s="3" t="s">
        <v>21</v>
      </c>
      <c r="D14" s="22">
        <v>4.75</v>
      </c>
      <c r="E14" s="18">
        <v>1</v>
      </c>
      <c r="F14" s="20" t="s">
        <v>30</v>
      </c>
      <c r="G14" s="23">
        <v>3</v>
      </c>
      <c r="H14" s="12">
        <v>0.8</v>
      </c>
      <c r="I14" s="13">
        <v>0.6</v>
      </c>
      <c r="J14" s="29">
        <v>0.4</v>
      </c>
      <c r="K14" s="13">
        <v>0.6</v>
      </c>
      <c r="L14" s="13">
        <v>1</v>
      </c>
      <c r="M14" s="13">
        <v>0.8</v>
      </c>
      <c r="N14" s="13">
        <v>0.6</v>
      </c>
      <c r="O14" s="24">
        <v>4.8</v>
      </c>
      <c r="P14" s="25">
        <v>12.55</v>
      </c>
      <c r="Q14" s="25"/>
    </row>
    <row r="15" spans="1:17" ht="15.75">
      <c r="A15" s="5">
        <v>10</v>
      </c>
      <c r="B15" s="2" t="s">
        <v>110</v>
      </c>
      <c r="C15" s="3" t="s">
        <v>21</v>
      </c>
      <c r="D15" s="22">
        <v>5.5</v>
      </c>
      <c r="E15" s="18">
        <v>0.75</v>
      </c>
      <c r="F15" s="20" t="s">
        <v>44</v>
      </c>
      <c r="G15" s="23">
        <v>1.75</v>
      </c>
      <c r="H15" s="12">
        <v>0.4</v>
      </c>
      <c r="I15" s="13">
        <v>0.6</v>
      </c>
      <c r="J15" s="29">
        <v>0.8</v>
      </c>
      <c r="K15" s="13">
        <v>0.6</v>
      </c>
      <c r="L15" s="13">
        <v>1.2</v>
      </c>
      <c r="M15" s="13">
        <v>0.6</v>
      </c>
      <c r="N15" s="13">
        <v>0.8</v>
      </c>
      <c r="O15" s="24">
        <v>4.9999999999999991</v>
      </c>
      <c r="P15" s="25">
        <v>12.25</v>
      </c>
      <c r="Q15" s="25"/>
    </row>
    <row r="16" spans="1:17" ht="15.75">
      <c r="A16" s="5">
        <v>11</v>
      </c>
      <c r="B16" s="2" t="s">
        <v>159</v>
      </c>
      <c r="C16" s="3" t="s">
        <v>21</v>
      </c>
      <c r="D16" s="22">
        <v>5</v>
      </c>
      <c r="E16" s="18">
        <v>0.75</v>
      </c>
      <c r="F16" s="20" t="s">
        <v>38</v>
      </c>
      <c r="G16" s="23">
        <v>2.15</v>
      </c>
      <c r="H16" s="12">
        <v>0.8</v>
      </c>
      <c r="I16" s="13">
        <v>0.4</v>
      </c>
      <c r="J16" s="29">
        <v>0.4</v>
      </c>
      <c r="K16" s="13">
        <v>0.4</v>
      </c>
      <c r="L16" s="13">
        <v>0.8</v>
      </c>
      <c r="M16" s="13">
        <v>0.6</v>
      </c>
      <c r="N16" s="13">
        <v>1</v>
      </c>
      <c r="O16" s="24">
        <v>4.4000000000000004</v>
      </c>
      <c r="P16" s="25">
        <v>11.55</v>
      </c>
      <c r="Q16" s="25"/>
    </row>
    <row r="17" spans="1:17" ht="15.75">
      <c r="A17" s="5">
        <v>12</v>
      </c>
      <c r="B17" s="2" t="s">
        <v>83</v>
      </c>
      <c r="C17" s="3" t="s">
        <v>21</v>
      </c>
      <c r="D17" s="22">
        <v>3.75</v>
      </c>
      <c r="E17" s="12">
        <v>0.75</v>
      </c>
      <c r="F17" s="20" t="s">
        <v>46</v>
      </c>
      <c r="G17" s="23">
        <v>3.75</v>
      </c>
      <c r="H17" s="12">
        <v>0.4</v>
      </c>
      <c r="I17" s="13">
        <v>0.6</v>
      </c>
      <c r="J17" s="29">
        <v>0.4</v>
      </c>
      <c r="K17" s="13">
        <v>0.8</v>
      </c>
      <c r="L17" s="13">
        <v>0.6</v>
      </c>
      <c r="M17" s="13">
        <v>1</v>
      </c>
      <c r="N17" s="13">
        <v>0.2</v>
      </c>
      <c r="O17" s="24">
        <v>4</v>
      </c>
      <c r="P17" s="25">
        <v>11.5</v>
      </c>
      <c r="Q17" s="25"/>
    </row>
    <row r="18" spans="1:17" ht="15.75">
      <c r="A18" s="5">
        <v>13</v>
      </c>
      <c r="B18" s="2" t="s">
        <v>92</v>
      </c>
      <c r="C18" s="3" t="s">
        <v>21</v>
      </c>
      <c r="D18" s="22">
        <v>3.75</v>
      </c>
      <c r="E18" s="18">
        <v>0.5</v>
      </c>
      <c r="F18" s="20" t="s">
        <v>42</v>
      </c>
      <c r="G18" s="23">
        <v>3.1</v>
      </c>
      <c r="H18" s="12">
        <v>0.4</v>
      </c>
      <c r="I18" s="13">
        <v>0.4</v>
      </c>
      <c r="J18" s="29">
        <v>0.8</v>
      </c>
      <c r="K18" s="13">
        <v>0.6</v>
      </c>
      <c r="L18" s="13">
        <v>1.2</v>
      </c>
      <c r="M18" s="13">
        <v>0.6</v>
      </c>
      <c r="N18" s="13">
        <v>0.6</v>
      </c>
      <c r="O18" s="24">
        <v>4.5999999999999996</v>
      </c>
      <c r="P18" s="25">
        <v>11.45</v>
      </c>
      <c r="Q18" s="25"/>
    </row>
    <row r="19" spans="1:17" ht="15.75">
      <c r="A19" s="5">
        <v>14</v>
      </c>
      <c r="B19" s="2" t="s">
        <v>130</v>
      </c>
      <c r="C19" s="3" t="s">
        <v>21</v>
      </c>
      <c r="D19" s="22">
        <v>5</v>
      </c>
      <c r="E19" s="12">
        <v>0</v>
      </c>
      <c r="F19" s="20" t="s">
        <v>31</v>
      </c>
      <c r="G19" s="23">
        <v>1.8</v>
      </c>
      <c r="H19" s="12">
        <v>0.4</v>
      </c>
      <c r="I19" s="13">
        <v>0.2</v>
      </c>
      <c r="J19" s="29">
        <v>0.2</v>
      </c>
      <c r="K19" s="13">
        <v>1.4</v>
      </c>
      <c r="L19" s="13">
        <v>0.8</v>
      </c>
      <c r="M19" s="13">
        <v>0.8</v>
      </c>
      <c r="N19" s="13">
        <v>0.4</v>
      </c>
      <c r="O19" s="24">
        <v>4.2</v>
      </c>
      <c r="P19" s="25">
        <v>11</v>
      </c>
      <c r="Q19" s="25"/>
    </row>
    <row r="20" spans="1:17" ht="15.75">
      <c r="A20" s="5">
        <v>15</v>
      </c>
      <c r="B20" s="2" t="s">
        <v>167</v>
      </c>
      <c r="C20" s="3" t="s">
        <v>21</v>
      </c>
      <c r="D20" s="22">
        <v>4.75</v>
      </c>
      <c r="E20" s="10">
        <v>0.5</v>
      </c>
      <c r="F20" s="20" t="s">
        <v>29</v>
      </c>
      <c r="G20" s="23">
        <v>2.1</v>
      </c>
      <c r="H20" s="12">
        <v>0.6</v>
      </c>
      <c r="I20" s="13">
        <v>0</v>
      </c>
      <c r="J20" s="31">
        <v>0.6</v>
      </c>
      <c r="K20" s="13">
        <v>0.6</v>
      </c>
      <c r="L20" s="13">
        <v>0.8</v>
      </c>
      <c r="M20" s="13">
        <v>0.6</v>
      </c>
      <c r="N20" s="13">
        <v>0.8</v>
      </c>
      <c r="O20" s="24">
        <v>4</v>
      </c>
      <c r="P20" s="25">
        <v>10.85</v>
      </c>
      <c r="Q20" s="25"/>
    </row>
    <row r="21" spans="1:17" ht="15.75">
      <c r="A21" s="5">
        <v>16</v>
      </c>
      <c r="B21" s="2" t="s">
        <v>70</v>
      </c>
      <c r="C21" s="3" t="s">
        <v>21</v>
      </c>
      <c r="D21" s="22">
        <v>3.25</v>
      </c>
      <c r="E21" s="10">
        <v>0.5</v>
      </c>
      <c r="F21" s="20" t="s">
        <v>47</v>
      </c>
      <c r="G21" s="23">
        <v>2.7</v>
      </c>
      <c r="H21" s="12">
        <v>0.4</v>
      </c>
      <c r="I21" s="13">
        <v>0.8</v>
      </c>
      <c r="J21" s="29">
        <v>0.6</v>
      </c>
      <c r="K21" s="13">
        <v>0.6</v>
      </c>
      <c r="L21" s="13">
        <v>1</v>
      </c>
      <c r="M21" s="13">
        <v>0.6</v>
      </c>
      <c r="N21" s="13">
        <v>0.6</v>
      </c>
      <c r="O21" s="24">
        <v>4.5999999999999996</v>
      </c>
      <c r="P21" s="25">
        <v>10.55</v>
      </c>
      <c r="Q21" s="25"/>
    </row>
    <row r="22" spans="1:17" ht="15.75">
      <c r="A22" s="5">
        <v>17</v>
      </c>
      <c r="B22" s="2" t="s">
        <v>168</v>
      </c>
      <c r="C22" s="3" t="s">
        <v>21</v>
      </c>
      <c r="D22" s="22">
        <v>3</v>
      </c>
      <c r="E22" s="12">
        <v>0.5</v>
      </c>
      <c r="F22" s="20" t="s">
        <v>31</v>
      </c>
      <c r="G22" s="23">
        <v>2.2999999999999998</v>
      </c>
      <c r="H22" s="12">
        <v>0.8</v>
      </c>
      <c r="I22" s="13">
        <v>0.6</v>
      </c>
      <c r="J22" s="29">
        <v>0.4</v>
      </c>
      <c r="K22" s="13">
        <v>0.8</v>
      </c>
      <c r="L22" s="13">
        <v>1</v>
      </c>
      <c r="M22" s="13">
        <v>0.8</v>
      </c>
      <c r="N22" s="13">
        <v>0.2</v>
      </c>
      <c r="O22" s="24">
        <v>4.5999999999999996</v>
      </c>
      <c r="P22" s="25">
        <v>9.8999999999999986</v>
      </c>
      <c r="Q22" s="25"/>
    </row>
    <row r="23" spans="1:17" ht="15.75">
      <c r="A23" s="5">
        <v>18</v>
      </c>
      <c r="B23" s="2" t="s">
        <v>88</v>
      </c>
      <c r="C23" s="3" t="s">
        <v>21</v>
      </c>
      <c r="D23" s="22">
        <v>2.75</v>
      </c>
      <c r="E23" s="10">
        <v>0.5</v>
      </c>
      <c r="F23" s="20" t="s">
        <v>30</v>
      </c>
      <c r="G23" s="23">
        <v>2.5</v>
      </c>
      <c r="H23" s="12">
        <v>0.6</v>
      </c>
      <c r="I23" s="13">
        <v>0.8</v>
      </c>
      <c r="J23" s="29">
        <v>0.4</v>
      </c>
      <c r="K23" s="13">
        <v>0.6</v>
      </c>
      <c r="L23" s="13">
        <v>0.8</v>
      </c>
      <c r="M23" s="13">
        <v>0.8</v>
      </c>
      <c r="N23" s="13">
        <v>0.2</v>
      </c>
      <c r="O23" s="24">
        <v>4.2</v>
      </c>
      <c r="P23" s="25">
        <v>9.4499999999999993</v>
      </c>
      <c r="Q23" s="25"/>
    </row>
    <row r="24" spans="1:17" ht="15.75">
      <c r="A24" s="5">
        <v>19</v>
      </c>
      <c r="B24" s="2" t="s">
        <v>10</v>
      </c>
      <c r="C24" s="3" t="s">
        <v>21</v>
      </c>
      <c r="D24" s="22">
        <v>2.5</v>
      </c>
      <c r="E24" s="12">
        <v>0.5</v>
      </c>
      <c r="F24" s="20" t="s">
        <v>29</v>
      </c>
      <c r="G24" s="23">
        <v>2.1</v>
      </c>
      <c r="H24" s="12">
        <v>0.6</v>
      </c>
      <c r="I24" s="13">
        <v>0.2</v>
      </c>
      <c r="J24" s="29">
        <v>0.6</v>
      </c>
      <c r="K24" s="13">
        <v>0.8</v>
      </c>
      <c r="L24" s="13">
        <v>1.2</v>
      </c>
      <c r="M24" s="13">
        <v>0.6</v>
      </c>
      <c r="N24" s="13">
        <v>0.8</v>
      </c>
      <c r="O24" s="24">
        <v>4.8</v>
      </c>
      <c r="P24" s="25">
        <v>9.3999999999999986</v>
      </c>
      <c r="Q24" s="25"/>
    </row>
    <row r="25" spans="1:17" ht="15.75">
      <c r="A25" s="5">
        <v>20</v>
      </c>
      <c r="B25" s="2" t="s">
        <v>81</v>
      </c>
      <c r="C25" s="3" t="s">
        <v>21</v>
      </c>
      <c r="D25" s="22">
        <v>4.25</v>
      </c>
      <c r="E25" s="12">
        <v>0.75</v>
      </c>
      <c r="F25" s="20" t="s">
        <v>43</v>
      </c>
      <c r="G25" s="23">
        <v>1.95</v>
      </c>
      <c r="H25" s="12">
        <v>0</v>
      </c>
      <c r="I25" s="13">
        <v>0.4</v>
      </c>
      <c r="J25" s="29">
        <v>0.6</v>
      </c>
      <c r="K25" s="13">
        <v>0.6</v>
      </c>
      <c r="L25" s="13">
        <v>0.6</v>
      </c>
      <c r="M25" s="13">
        <v>0.6</v>
      </c>
      <c r="N25" s="13">
        <v>0.2</v>
      </c>
      <c r="O25" s="24">
        <v>3.0000000000000004</v>
      </c>
      <c r="P25" s="25">
        <v>9.2000000000000011</v>
      </c>
      <c r="Q25" s="25"/>
    </row>
    <row r="26" spans="1:17" ht="15.75">
      <c r="A26" s="5">
        <v>21</v>
      </c>
      <c r="B26" s="2" t="s">
        <v>87</v>
      </c>
      <c r="C26" s="3" t="s">
        <v>21</v>
      </c>
      <c r="D26" s="22">
        <v>3.75</v>
      </c>
      <c r="E26" s="10">
        <v>0</v>
      </c>
      <c r="F26" s="20" t="s">
        <v>30</v>
      </c>
      <c r="G26" s="23">
        <v>2</v>
      </c>
      <c r="H26" s="12">
        <v>0.2</v>
      </c>
      <c r="I26" s="13">
        <v>0.4</v>
      </c>
      <c r="J26" s="29">
        <v>0.4</v>
      </c>
      <c r="K26" s="13">
        <v>0.6</v>
      </c>
      <c r="L26" s="13">
        <v>0.4</v>
      </c>
      <c r="M26" s="13">
        <v>0.6</v>
      </c>
      <c r="N26" s="13">
        <v>0.6</v>
      </c>
      <c r="O26" s="24">
        <v>3.2</v>
      </c>
      <c r="P26" s="25">
        <v>8.9499999999999993</v>
      </c>
      <c r="Q26" s="25"/>
    </row>
    <row r="27" spans="1:17" ht="15.75">
      <c r="A27" s="5">
        <v>22</v>
      </c>
      <c r="B27" s="2" t="s">
        <v>171</v>
      </c>
      <c r="C27" s="3" t="s">
        <v>21</v>
      </c>
      <c r="D27" s="22">
        <v>1.75</v>
      </c>
      <c r="E27" s="10">
        <v>1</v>
      </c>
      <c r="F27" s="20" t="s">
        <v>31</v>
      </c>
      <c r="G27" s="23">
        <v>2.8</v>
      </c>
      <c r="H27" s="12">
        <v>0.2</v>
      </c>
      <c r="I27" s="13">
        <v>0.2</v>
      </c>
      <c r="J27" s="29">
        <v>0.8</v>
      </c>
      <c r="K27" s="13">
        <v>1</v>
      </c>
      <c r="L27" s="13">
        <v>1</v>
      </c>
      <c r="M27" s="13">
        <v>0.6</v>
      </c>
      <c r="N27" s="13">
        <v>0.6</v>
      </c>
      <c r="O27" s="24">
        <v>4.4000000000000004</v>
      </c>
      <c r="P27" s="25">
        <v>8.9499999999999993</v>
      </c>
      <c r="Q27" s="25"/>
    </row>
    <row r="28" spans="1:17" ht="15.75">
      <c r="A28" s="5">
        <v>23</v>
      </c>
      <c r="B28" s="2" t="s">
        <v>66</v>
      </c>
      <c r="C28" s="3" t="s">
        <v>21</v>
      </c>
      <c r="D28" s="28">
        <v>2.25</v>
      </c>
      <c r="E28" s="18">
        <v>0.25</v>
      </c>
      <c r="F28" s="21" t="s">
        <v>37</v>
      </c>
      <c r="G28" s="23">
        <v>2.65</v>
      </c>
      <c r="H28" s="12">
        <v>0.4</v>
      </c>
      <c r="I28" s="13">
        <v>0.2</v>
      </c>
      <c r="J28" s="29">
        <v>0.6</v>
      </c>
      <c r="K28" s="13">
        <v>1.4</v>
      </c>
      <c r="L28" s="13">
        <v>0.8</v>
      </c>
      <c r="M28" s="13">
        <v>0.6</v>
      </c>
      <c r="N28" s="13">
        <v>0</v>
      </c>
      <c r="O28" s="24">
        <v>4</v>
      </c>
      <c r="P28" s="25">
        <v>8.9</v>
      </c>
      <c r="Q28" s="25"/>
    </row>
    <row r="29" spans="1:17" ht="15.75">
      <c r="A29" s="5">
        <v>24</v>
      </c>
      <c r="B29" s="2" t="s">
        <v>116</v>
      </c>
      <c r="C29" s="3" t="s">
        <v>21</v>
      </c>
      <c r="D29" s="22">
        <v>2</v>
      </c>
      <c r="E29" s="10">
        <v>1</v>
      </c>
      <c r="F29" s="20" t="s">
        <v>47</v>
      </c>
      <c r="G29" s="23">
        <v>3.2</v>
      </c>
      <c r="H29" s="12">
        <v>0.8</v>
      </c>
      <c r="I29" s="13">
        <v>0.4</v>
      </c>
      <c r="J29" s="29">
        <v>0.8</v>
      </c>
      <c r="K29" s="13">
        <v>0.2</v>
      </c>
      <c r="L29" s="13">
        <v>0.6</v>
      </c>
      <c r="M29" s="13">
        <v>0.4</v>
      </c>
      <c r="N29" s="13">
        <v>0.4</v>
      </c>
      <c r="O29" s="24">
        <v>3.6</v>
      </c>
      <c r="P29" s="25">
        <v>8.8000000000000007</v>
      </c>
      <c r="Q29" s="25"/>
    </row>
    <row r="30" spans="1:17" ht="15.75">
      <c r="A30" s="5">
        <v>25</v>
      </c>
      <c r="B30" s="2" t="s">
        <v>156</v>
      </c>
      <c r="C30" s="3" t="s">
        <v>21</v>
      </c>
      <c r="D30" s="22">
        <v>2.5</v>
      </c>
      <c r="E30" s="12">
        <v>0.5</v>
      </c>
      <c r="F30" s="20" t="s">
        <v>31</v>
      </c>
      <c r="G30" s="23">
        <v>2.2999999999999998</v>
      </c>
      <c r="H30" s="10">
        <v>0.8</v>
      </c>
      <c r="I30" s="11">
        <v>0.4</v>
      </c>
      <c r="J30" s="30">
        <v>0.2</v>
      </c>
      <c r="K30" s="11">
        <v>0.8</v>
      </c>
      <c r="L30" s="11">
        <v>0.6</v>
      </c>
      <c r="M30" s="11">
        <v>0.6</v>
      </c>
      <c r="N30" s="11">
        <v>0.2</v>
      </c>
      <c r="O30" s="24">
        <v>3.6000000000000005</v>
      </c>
      <c r="P30" s="25">
        <v>8.4</v>
      </c>
      <c r="Q30" s="25"/>
    </row>
    <row r="31" spans="1:17" ht="15.75">
      <c r="A31" s="5">
        <v>26</v>
      </c>
      <c r="B31" s="2" t="s">
        <v>172</v>
      </c>
      <c r="C31" s="3" t="s">
        <v>21</v>
      </c>
      <c r="D31" s="22">
        <v>2.5</v>
      </c>
      <c r="E31" s="10">
        <v>1.25</v>
      </c>
      <c r="F31" s="20" t="s">
        <v>31</v>
      </c>
      <c r="G31" s="23">
        <v>3.05</v>
      </c>
      <c r="H31" s="12">
        <v>0.2</v>
      </c>
      <c r="I31" s="13">
        <v>0.2</v>
      </c>
      <c r="J31" s="29">
        <v>0.4</v>
      </c>
      <c r="K31" s="13">
        <v>0.2</v>
      </c>
      <c r="L31" s="13">
        <v>0.6</v>
      </c>
      <c r="M31" s="13">
        <v>0.6</v>
      </c>
      <c r="N31" s="13">
        <v>0</v>
      </c>
      <c r="O31" s="24">
        <v>2.2000000000000002</v>
      </c>
      <c r="P31" s="25">
        <v>7.75</v>
      </c>
      <c r="Q31" s="25"/>
    </row>
    <row r="32" spans="1:17" ht="15.75">
      <c r="A32" s="5">
        <v>27</v>
      </c>
      <c r="B32" s="2" t="s">
        <v>147</v>
      </c>
      <c r="C32" s="3" t="s">
        <v>21</v>
      </c>
      <c r="D32" s="22">
        <v>1.5</v>
      </c>
      <c r="E32" s="10">
        <v>0.5</v>
      </c>
      <c r="F32" s="20" t="s">
        <v>43</v>
      </c>
      <c r="G32" s="23">
        <v>1.7</v>
      </c>
      <c r="H32" s="12">
        <v>0.4</v>
      </c>
      <c r="I32" s="13">
        <v>0.4</v>
      </c>
      <c r="J32" s="29">
        <v>0.4</v>
      </c>
      <c r="K32" s="13">
        <v>1</v>
      </c>
      <c r="L32" s="13">
        <v>0.6</v>
      </c>
      <c r="M32" s="13">
        <v>0.4</v>
      </c>
      <c r="N32" s="13">
        <v>0.4</v>
      </c>
      <c r="O32" s="24">
        <v>3.6</v>
      </c>
      <c r="P32" s="25">
        <v>6.8000000000000007</v>
      </c>
      <c r="Q32" s="25"/>
    </row>
    <row r="33" spans="1:17" ht="15.75">
      <c r="A33" s="5">
        <v>28</v>
      </c>
      <c r="B33" s="2" t="s">
        <v>160</v>
      </c>
      <c r="C33" s="3" t="s">
        <v>21</v>
      </c>
      <c r="D33" s="22">
        <v>2.25</v>
      </c>
      <c r="E33" s="12">
        <v>0.5</v>
      </c>
      <c r="F33" s="20" t="s">
        <v>176</v>
      </c>
      <c r="G33" s="23">
        <v>1.1000000000000001</v>
      </c>
      <c r="H33" s="12">
        <v>0.4</v>
      </c>
      <c r="I33" s="13">
        <v>0</v>
      </c>
      <c r="J33" s="29">
        <v>0</v>
      </c>
      <c r="K33" s="13">
        <v>0.4</v>
      </c>
      <c r="L33" s="13">
        <v>0.6</v>
      </c>
      <c r="M33" s="13">
        <v>0.8</v>
      </c>
      <c r="N33" s="13">
        <v>0.6</v>
      </c>
      <c r="O33" s="24">
        <v>2.8000000000000003</v>
      </c>
      <c r="P33" s="25">
        <v>6.15</v>
      </c>
      <c r="Q33" s="25"/>
    </row>
  </sheetData>
  <sortState ref="A7:P34">
    <sortCondition descending="1" ref="P7:P34"/>
  </sortState>
  <mergeCells count="9">
    <mergeCell ref="Q4:Q5"/>
    <mergeCell ref="A2:P2"/>
    <mergeCell ref="A4:A5"/>
    <mergeCell ref="B4:B5"/>
    <mergeCell ref="C4:C5"/>
    <mergeCell ref="D4:D5"/>
    <mergeCell ref="E4:G4"/>
    <mergeCell ref="H4:O4"/>
    <mergeCell ref="P4:P5"/>
  </mergeCells>
  <pageMargins left="1" right="0.27" top="0.31" bottom="0.27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3"/>
  <sheetViews>
    <sheetView topLeftCell="A4" workbookViewId="0">
      <selection activeCell="P6" sqref="P6"/>
    </sheetView>
  </sheetViews>
  <sheetFormatPr defaultRowHeight="15"/>
  <cols>
    <col min="1" max="1" width="5.5703125" customWidth="1"/>
    <col min="2" max="2" width="21" customWidth="1"/>
    <col min="3" max="3" width="5.85546875" customWidth="1"/>
    <col min="4" max="4" width="6.28515625" customWidth="1"/>
    <col min="5" max="6" width="6.5703125" customWidth="1"/>
    <col min="7" max="7" width="5.85546875" customWidth="1"/>
    <col min="8" max="14" width="6.140625" customWidth="1"/>
    <col min="15" max="15" width="6.28515625" customWidth="1"/>
    <col min="16" max="16" width="9.28515625" customWidth="1"/>
    <col min="17" max="17" width="9.85546875" customWidth="1"/>
  </cols>
  <sheetData>
    <row r="1" spans="1:17">
      <c r="A1" s="4"/>
      <c r="B1" s="6" t="s">
        <v>26</v>
      </c>
      <c r="F1" s="19"/>
    </row>
    <row r="2" spans="1:17" ht="26.25" customHeight="1">
      <c r="A2" s="33" t="s">
        <v>51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>
      <c r="A3" s="4"/>
      <c r="F3" s="19"/>
    </row>
    <row r="4" spans="1:17" ht="53.25" customHeight="1">
      <c r="A4" s="37" t="s">
        <v>0</v>
      </c>
      <c r="B4" s="37" t="s">
        <v>1</v>
      </c>
      <c r="C4" s="37" t="s">
        <v>2</v>
      </c>
      <c r="D4" s="37" t="s">
        <v>18</v>
      </c>
      <c r="E4" s="34" t="s">
        <v>17</v>
      </c>
      <c r="F4" s="35"/>
      <c r="G4" s="36"/>
      <c r="H4" s="34" t="s">
        <v>24</v>
      </c>
      <c r="I4" s="35"/>
      <c r="J4" s="35"/>
      <c r="K4" s="35"/>
      <c r="L4" s="35"/>
      <c r="M4" s="35"/>
      <c r="N4" s="35"/>
      <c r="O4" s="36"/>
      <c r="P4" s="32" t="s">
        <v>23</v>
      </c>
      <c r="Q4" s="32" t="s">
        <v>50</v>
      </c>
    </row>
    <row r="5" spans="1:17" ht="30">
      <c r="A5" s="38"/>
      <c r="B5" s="38"/>
      <c r="C5" s="38"/>
      <c r="D5" s="38"/>
      <c r="E5" s="26" t="s">
        <v>27</v>
      </c>
      <c r="F5" s="17" t="s">
        <v>28</v>
      </c>
      <c r="G5" s="9" t="s">
        <v>25</v>
      </c>
      <c r="H5" s="7" t="s">
        <v>3</v>
      </c>
      <c r="I5" s="8" t="s">
        <v>4</v>
      </c>
      <c r="J5" s="8" t="s">
        <v>5</v>
      </c>
      <c r="K5" s="8" t="s">
        <v>6</v>
      </c>
      <c r="L5" s="8" t="s">
        <v>7</v>
      </c>
      <c r="M5" s="8" t="s">
        <v>8</v>
      </c>
      <c r="N5" s="8" t="s">
        <v>9</v>
      </c>
      <c r="O5" s="9" t="s">
        <v>25</v>
      </c>
      <c r="P5" s="32"/>
      <c r="Q5" s="32"/>
    </row>
    <row r="6" spans="1:17" ht="15.75">
      <c r="A6" s="5">
        <v>1</v>
      </c>
      <c r="B6" s="2" t="s">
        <v>150</v>
      </c>
      <c r="C6" s="3" t="s">
        <v>22</v>
      </c>
      <c r="D6" s="22">
        <v>6.5</v>
      </c>
      <c r="E6" s="12">
        <v>2.5</v>
      </c>
      <c r="F6" s="20" t="s">
        <v>39</v>
      </c>
      <c r="G6" s="23">
        <v>6.1</v>
      </c>
      <c r="H6" s="12">
        <v>0.4</v>
      </c>
      <c r="I6" s="13">
        <v>0.2</v>
      </c>
      <c r="J6" s="29">
        <v>0.8</v>
      </c>
      <c r="K6" s="13">
        <v>0.8</v>
      </c>
      <c r="L6" s="13">
        <v>1</v>
      </c>
      <c r="M6" s="13">
        <v>0.8</v>
      </c>
      <c r="N6" s="13">
        <v>1</v>
      </c>
      <c r="O6" s="24">
        <v>5</v>
      </c>
      <c r="P6" s="25">
        <v>17.600000000000001</v>
      </c>
      <c r="Q6" s="2"/>
    </row>
    <row r="7" spans="1:17" ht="15.75">
      <c r="A7" s="5">
        <v>2</v>
      </c>
      <c r="B7" s="2" t="s">
        <v>91</v>
      </c>
      <c r="C7" s="3" t="s">
        <v>22</v>
      </c>
      <c r="D7" s="22">
        <v>5.75</v>
      </c>
      <c r="E7" s="18">
        <v>1.5</v>
      </c>
      <c r="F7" s="20" t="s">
        <v>37</v>
      </c>
      <c r="G7" s="23">
        <v>3.9</v>
      </c>
      <c r="H7" s="10">
        <v>0.4</v>
      </c>
      <c r="I7" s="11">
        <v>0.4</v>
      </c>
      <c r="J7" s="30">
        <v>0.6</v>
      </c>
      <c r="K7" s="11">
        <v>1.2</v>
      </c>
      <c r="L7" s="11">
        <v>0.6</v>
      </c>
      <c r="M7" s="11">
        <v>0.8</v>
      </c>
      <c r="N7" s="11">
        <v>0.8</v>
      </c>
      <c r="O7" s="24">
        <v>4.8</v>
      </c>
      <c r="P7" s="25">
        <v>14.45</v>
      </c>
      <c r="Q7" s="2"/>
    </row>
    <row r="8" spans="1:17" ht="15.75">
      <c r="A8" s="5">
        <v>3</v>
      </c>
      <c r="B8" s="2" t="s">
        <v>105</v>
      </c>
      <c r="C8" s="3" t="s">
        <v>22</v>
      </c>
      <c r="D8" s="22">
        <v>4.25</v>
      </c>
      <c r="E8" s="10">
        <v>2.5</v>
      </c>
      <c r="F8" s="20" t="s">
        <v>32</v>
      </c>
      <c r="G8" s="23">
        <v>5.9</v>
      </c>
      <c r="H8" s="10">
        <v>0.6</v>
      </c>
      <c r="I8" s="11">
        <v>0.4</v>
      </c>
      <c r="J8" s="29">
        <v>0.8</v>
      </c>
      <c r="K8" s="11">
        <v>0.6</v>
      </c>
      <c r="L8" s="11">
        <v>0.4</v>
      </c>
      <c r="M8" s="11">
        <v>0.6</v>
      </c>
      <c r="N8" s="11">
        <v>0.6</v>
      </c>
      <c r="O8" s="24">
        <v>4</v>
      </c>
      <c r="P8" s="25">
        <v>14.15</v>
      </c>
      <c r="Q8" s="2"/>
    </row>
    <row r="9" spans="1:17" ht="15.75">
      <c r="A9" s="5">
        <v>4</v>
      </c>
      <c r="B9" s="2" t="s">
        <v>163</v>
      </c>
      <c r="C9" s="3" t="s">
        <v>22</v>
      </c>
      <c r="D9" s="22">
        <v>3.25</v>
      </c>
      <c r="E9" s="12">
        <v>2.5</v>
      </c>
      <c r="F9" s="20" t="s">
        <v>46</v>
      </c>
      <c r="G9" s="23">
        <v>5.5</v>
      </c>
      <c r="H9" s="10">
        <v>0.6</v>
      </c>
      <c r="I9" s="11">
        <v>0.8</v>
      </c>
      <c r="J9" s="30">
        <v>0.2</v>
      </c>
      <c r="K9" s="11">
        <v>1.2</v>
      </c>
      <c r="L9" s="11">
        <v>1</v>
      </c>
      <c r="M9" s="11">
        <v>0.8</v>
      </c>
      <c r="N9" s="11">
        <v>0.4</v>
      </c>
      <c r="O9" s="24">
        <v>5</v>
      </c>
      <c r="P9" s="25">
        <v>13.75</v>
      </c>
      <c r="Q9" s="2"/>
    </row>
    <row r="10" spans="1:17" ht="15.75">
      <c r="A10" s="5">
        <v>5</v>
      </c>
      <c r="B10" s="2" t="s">
        <v>96</v>
      </c>
      <c r="C10" s="3" t="s">
        <v>22</v>
      </c>
      <c r="D10" s="22">
        <v>2.75</v>
      </c>
      <c r="E10" s="12">
        <v>1</v>
      </c>
      <c r="F10" s="20" t="s">
        <v>47</v>
      </c>
      <c r="G10" s="23">
        <v>3.2</v>
      </c>
      <c r="H10" s="10">
        <v>0.8</v>
      </c>
      <c r="I10" s="11">
        <v>0.2</v>
      </c>
      <c r="J10" s="30">
        <v>0.6</v>
      </c>
      <c r="K10" s="11">
        <v>0.8</v>
      </c>
      <c r="L10" s="11">
        <v>1</v>
      </c>
      <c r="M10" s="11">
        <v>0.6</v>
      </c>
      <c r="N10" s="11">
        <v>0.8</v>
      </c>
      <c r="O10" s="24">
        <v>4.8</v>
      </c>
      <c r="P10" s="25">
        <v>10.75</v>
      </c>
      <c r="Q10" s="2"/>
    </row>
    <row r="11" spans="1:17" ht="15.75">
      <c r="A11" s="5">
        <v>6</v>
      </c>
      <c r="B11" s="2" t="s">
        <v>84</v>
      </c>
      <c r="C11" s="3" t="s">
        <v>22</v>
      </c>
      <c r="D11" s="22">
        <v>4.75</v>
      </c>
      <c r="E11" s="10">
        <v>0.5</v>
      </c>
      <c r="F11" s="20" t="s">
        <v>42</v>
      </c>
      <c r="G11" s="23">
        <v>3.1</v>
      </c>
      <c r="H11" s="10">
        <v>0.6</v>
      </c>
      <c r="I11" s="11">
        <v>0.4</v>
      </c>
      <c r="J11" s="29">
        <v>0.4</v>
      </c>
      <c r="K11" s="11">
        <v>1.2</v>
      </c>
      <c r="L11" s="11">
        <v>1.2</v>
      </c>
      <c r="M11" s="11">
        <v>0.8</v>
      </c>
      <c r="N11" s="11">
        <v>0.8</v>
      </c>
      <c r="O11" s="24">
        <v>5.3999999999999995</v>
      </c>
      <c r="P11" s="25">
        <v>13.25</v>
      </c>
      <c r="Q11" s="2"/>
    </row>
    <row r="12" spans="1:17" ht="15.75">
      <c r="A12" s="5">
        <v>7</v>
      </c>
      <c r="B12" s="2" t="s">
        <v>128</v>
      </c>
      <c r="C12" s="3" t="s">
        <v>22</v>
      </c>
      <c r="D12" s="22">
        <v>5.75</v>
      </c>
      <c r="E12" s="12">
        <v>0.5</v>
      </c>
      <c r="F12" s="20" t="s">
        <v>29</v>
      </c>
      <c r="G12" s="23">
        <v>2.1</v>
      </c>
      <c r="H12" s="12">
        <v>0.8</v>
      </c>
      <c r="I12" s="13">
        <v>0.6</v>
      </c>
      <c r="J12" s="29">
        <v>0.8</v>
      </c>
      <c r="K12" s="13">
        <v>1</v>
      </c>
      <c r="L12" s="13">
        <v>0.8</v>
      </c>
      <c r="M12" s="13">
        <v>0.8</v>
      </c>
      <c r="N12" s="13">
        <v>0.6</v>
      </c>
      <c r="O12" s="24">
        <v>5.3999999999999995</v>
      </c>
      <c r="P12" s="25">
        <v>13.25</v>
      </c>
      <c r="Q12" s="2"/>
    </row>
    <row r="13" spans="1:17" ht="15.75">
      <c r="A13" s="5">
        <v>8</v>
      </c>
      <c r="B13" s="2" t="s">
        <v>85</v>
      </c>
      <c r="C13" s="3" t="s">
        <v>22</v>
      </c>
      <c r="D13" s="22">
        <v>3.75</v>
      </c>
      <c r="E13" s="10">
        <v>1.5</v>
      </c>
      <c r="F13" s="20" t="s">
        <v>42</v>
      </c>
      <c r="G13" s="23">
        <v>4.0999999999999996</v>
      </c>
      <c r="H13" s="12">
        <v>0.4</v>
      </c>
      <c r="I13" s="13">
        <v>0.4</v>
      </c>
      <c r="J13" s="31">
        <v>0.4</v>
      </c>
      <c r="K13" s="13">
        <v>1</v>
      </c>
      <c r="L13" s="13">
        <v>0.6</v>
      </c>
      <c r="M13" s="13">
        <v>0.6</v>
      </c>
      <c r="N13" s="13">
        <v>1.2</v>
      </c>
      <c r="O13" s="24">
        <v>4.6000000000000005</v>
      </c>
      <c r="P13" s="25">
        <v>12.45</v>
      </c>
      <c r="Q13" s="2"/>
    </row>
    <row r="14" spans="1:17" ht="15.75">
      <c r="A14" s="5">
        <v>9</v>
      </c>
      <c r="B14" s="2" t="s">
        <v>94</v>
      </c>
      <c r="C14" s="3" t="s">
        <v>22</v>
      </c>
      <c r="D14" s="22">
        <v>4.5</v>
      </c>
      <c r="E14" s="12">
        <v>1.25</v>
      </c>
      <c r="F14" s="20" t="s">
        <v>42</v>
      </c>
      <c r="G14" s="23">
        <v>3.85</v>
      </c>
      <c r="H14" s="12">
        <v>0.4</v>
      </c>
      <c r="I14" s="13">
        <v>0.2</v>
      </c>
      <c r="J14" s="29">
        <v>0.6</v>
      </c>
      <c r="K14" s="13">
        <v>0.6</v>
      </c>
      <c r="L14" s="13">
        <v>0.6</v>
      </c>
      <c r="M14" s="13">
        <v>1</v>
      </c>
      <c r="N14" s="13">
        <v>0.4</v>
      </c>
      <c r="O14" s="24">
        <v>3.8000000000000003</v>
      </c>
      <c r="P14" s="25">
        <v>12.15</v>
      </c>
      <c r="Q14" s="2"/>
    </row>
    <row r="15" spans="1:17" ht="15.75">
      <c r="A15" s="5">
        <v>10</v>
      </c>
      <c r="B15" s="2" t="s">
        <v>58</v>
      </c>
      <c r="C15" s="3" t="s">
        <v>22</v>
      </c>
      <c r="D15" s="22">
        <v>5.5</v>
      </c>
      <c r="E15" s="10">
        <v>0.75</v>
      </c>
      <c r="F15" s="20" t="s">
        <v>30</v>
      </c>
      <c r="G15" s="23">
        <v>2.75</v>
      </c>
      <c r="H15" s="12">
        <v>0.2</v>
      </c>
      <c r="I15" s="13">
        <v>0.4</v>
      </c>
      <c r="J15" s="29">
        <v>0.4</v>
      </c>
      <c r="K15" s="13">
        <v>0.4</v>
      </c>
      <c r="L15" s="13">
        <v>0.8</v>
      </c>
      <c r="M15" s="13">
        <v>1</v>
      </c>
      <c r="N15" s="13">
        <v>0.6</v>
      </c>
      <c r="O15" s="24">
        <v>3.8000000000000003</v>
      </c>
      <c r="P15" s="25">
        <v>12.05</v>
      </c>
      <c r="Q15" s="2"/>
    </row>
    <row r="16" spans="1:17" ht="15.75">
      <c r="A16" s="5">
        <v>11</v>
      </c>
      <c r="B16" s="2" t="s">
        <v>143</v>
      </c>
      <c r="C16" s="3" t="s">
        <v>22</v>
      </c>
      <c r="D16" s="22">
        <v>3.5</v>
      </c>
      <c r="E16" s="10">
        <v>2</v>
      </c>
      <c r="F16" s="20" t="s">
        <v>30</v>
      </c>
      <c r="G16" s="23">
        <v>4</v>
      </c>
      <c r="H16" s="10">
        <v>0.4</v>
      </c>
      <c r="I16" s="11">
        <v>0.2</v>
      </c>
      <c r="J16" s="29">
        <v>0.2</v>
      </c>
      <c r="K16" s="11">
        <v>0.8</v>
      </c>
      <c r="L16" s="11">
        <v>0.8</v>
      </c>
      <c r="M16" s="11">
        <v>1</v>
      </c>
      <c r="N16" s="11">
        <v>0.6</v>
      </c>
      <c r="O16" s="24">
        <v>4</v>
      </c>
      <c r="P16" s="25">
        <v>11.5</v>
      </c>
      <c r="Q16" s="2"/>
    </row>
    <row r="17" spans="1:17" ht="15.75">
      <c r="A17" s="5">
        <v>12</v>
      </c>
      <c r="B17" s="2" t="s">
        <v>95</v>
      </c>
      <c r="C17" s="3" t="s">
        <v>22</v>
      </c>
      <c r="D17" s="22">
        <v>3.5</v>
      </c>
      <c r="E17" s="10">
        <v>1.25</v>
      </c>
      <c r="F17" s="20" t="s">
        <v>47</v>
      </c>
      <c r="G17" s="23">
        <v>3.45</v>
      </c>
      <c r="H17" s="12">
        <v>0.8</v>
      </c>
      <c r="I17" s="13">
        <v>0.4</v>
      </c>
      <c r="J17" s="29">
        <v>1</v>
      </c>
      <c r="K17" s="13">
        <v>0.6</v>
      </c>
      <c r="L17" s="13">
        <v>0.8</v>
      </c>
      <c r="M17" s="13">
        <v>1</v>
      </c>
      <c r="N17" s="13">
        <v>0.6</v>
      </c>
      <c r="O17" s="24">
        <v>5.2</v>
      </c>
      <c r="P17" s="25">
        <v>13.399999999999999</v>
      </c>
      <c r="Q17" s="2"/>
    </row>
    <row r="18" spans="1:17" ht="15.75">
      <c r="A18" s="5">
        <v>13</v>
      </c>
      <c r="B18" s="2" t="s">
        <v>153</v>
      </c>
      <c r="C18" s="3" t="s">
        <v>22</v>
      </c>
      <c r="D18" s="22">
        <v>4.75</v>
      </c>
      <c r="E18" s="10">
        <v>1.25</v>
      </c>
      <c r="F18" s="20" t="s">
        <v>31</v>
      </c>
      <c r="G18" s="23">
        <v>3.05</v>
      </c>
      <c r="H18" s="12">
        <v>0.6</v>
      </c>
      <c r="I18" s="13">
        <v>0.2</v>
      </c>
      <c r="J18" s="29">
        <v>0</v>
      </c>
      <c r="K18" s="13">
        <v>0.8</v>
      </c>
      <c r="L18" s="13">
        <v>1</v>
      </c>
      <c r="M18" s="13">
        <v>0.6</v>
      </c>
      <c r="N18" s="13">
        <v>0.4</v>
      </c>
      <c r="O18" s="24">
        <v>3.6</v>
      </c>
      <c r="P18" s="25">
        <v>11.4</v>
      </c>
      <c r="Q18" s="2"/>
    </row>
    <row r="19" spans="1:17" ht="15.75">
      <c r="A19" s="5">
        <v>14</v>
      </c>
      <c r="B19" s="2" t="s">
        <v>108</v>
      </c>
      <c r="C19" s="3" t="s">
        <v>22</v>
      </c>
      <c r="D19" s="22">
        <v>4.75</v>
      </c>
      <c r="E19" s="12">
        <v>1</v>
      </c>
      <c r="F19" s="20" t="s">
        <v>30</v>
      </c>
      <c r="G19" s="23">
        <v>3</v>
      </c>
      <c r="H19" s="12">
        <v>0.4</v>
      </c>
      <c r="I19" s="13">
        <v>0.4</v>
      </c>
      <c r="J19" s="29">
        <v>0.2</v>
      </c>
      <c r="K19" s="13">
        <v>0.6</v>
      </c>
      <c r="L19" s="13">
        <v>0.6</v>
      </c>
      <c r="M19" s="13">
        <v>1</v>
      </c>
      <c r="N19" s="13">
        <v>0.2</v>
      </c>
      <c r="O19" s="24">
        <v>3.4000000000000004</v>
      </c>
      <c r="P19" s="25">
        <v>11.15</v>
      </c>
      <c r="Q19" s="2"/>
    </row>
    <row r="20" spans="1:17" ht="15.75">
      <c r="A20" s="5">
        <v>15</v>
      </c>
      <c r="B20" s="2" t="s">
        <v>109</v>
      </c>
      <c r="C20" s="3" t="s">
        <v>22</v>
      </c>
      <c r="D20" s="22">
        <v>3</v>
      </c>
      <c r="E20" s="12">
        <v>1.25</v>
      </c>
      <c r="F20" s="20" t="s">
        <v>47</v>
      </c>
      <c r="G20" s="23">
        <v>3.45</v>
      </c>
      <c r="H20" s="12">
        <v>0.8</v>
      </c>
      <c r="I20" s="13">
        <v>0.6</v>
      </c>
      <c r="J20" s="29">
        <v>0.6</v>
      </c>
      <c r="K20" s="13">
        <v>0.4</v>
      </c>
      <c r="L20" s="13">
        <v>1</v>
      </c>
      <c r="M20" s="13">
        <v>0.6</v>
      </c>
      <c r="N20" s="13">
        <v>0.4</v>
      </c>
      <c r="O20" s="24">
        <v>4.4000000000000004</v>
      </c>
      <c r="P20" s="25">
        <v>10.850000000000001</v>
      </c>
      <c r="Q20" s="2"/>
    </row>
    <row r="21" spans="1:17" ht="15.75">
      <c r="A21" s="5">
        <v>16</v>
      </c>
      <c r="B21" s="2" t="s">
        <v>161</v>
      </c>
      <c r="C21" s="3" t="s">
        <v>22</v>
      </c>
      <c r="D21" s="22">
        <v>3.25</v>
      </c>
      <c r="E21" s="12">
        <v>1.75</v>
      </c>
      <c r="F21" s="20" t="s">
        <v>47</v>
      </c>
      <c r="G21" s="23">
        <v>3.95</v>
      </c>
      <c r="H21" s="12">
        <v>0.4</v>
      </c>
      <c r="I21" s="13">
        <v>0.2</v>
      </c>
      <c r="J21" s="29">
        <v>0</v>
      </c>
      <c r="K21" s="13">
        <v>0.4</v>
      </c>
      <c r="L21" s="13">
        <v>0.8</v>
      </c>
      <c r="M21" s="13">
        <v>0.6</v>
      </c>
      <c r="N21" s="13">
        <v>0.8</v>
      </c>
      <c r="O21" s="24">
        <v>3.2</v>
      </c>
      <c r="P21" s="25">
        <v>10.4</v>
      </c>
      <c r="Q21" s="2"/>
    </row>
    <row r="22" spans="1:17" ht="15.75">
      <c r="A22" s="5">
        <v>17</v>
      </c>
      <c r="B22" s="2" t="s">
        <v>69</v>
      </c>
      <c r="C22" s="3" t="s">
        <v>22</v>
      </c>
      <c r="D22" s="22">
        <v>3.25</v>
      </c>
      <c r="E22" s="12">
        <v>0.75</v>
      </c>
      <c r="F22" s="20" t="s">
        <v>47</v>
      </c>
      <c r="G22" s="23">
        <v>2.95</v>
      </c>
      <c r="H22" s="12">
        <v>0.4</v>
      </c>
      <c r="I22" s="13">
        <v>0.4</v>
      </c>
      <c r="J22" s="29">
        <v>0.6</v>
      </c>
      <c r="K22" s="13">
        <v>1</v>
      </c>
      <c r="L22" s="13">
        <v>0.4</v>
      </c>
      <c r="M22" s="13">
        <v>0.8</v>
      </c>
      <c r="N22" s="13">
        <v>0.6</v>
      </c>
      <c r="O22" s="24">
        <v>4.1999999999999993</v>
      </c>
      <c r="P22" s="25">
        <v>10.399999999999999</v>
      </c>
      <c r="Q22" s="2"/>
    </row>
    <row r="23" spans="1:17" ht="15.75">
      <c r="A23" s="5">
        <v>18</v>
      </c>
      <c r="B23" s="2" t="s">
        <v>15</v>
      </c>
      <c r="C23" s="3" t="s">
        <v>22</v>
      </c>
      <c r="D23" s="22">
        <v>3.5</v>
      </c>
      <c r="E23" s="12">
        <v>0.25</v>
      </c>
      <c r="F23" s="20" t="s">
        <v>30</v>
      </c>
      <c r="G23" s="23">
        <v>2.25</v>
      </c>
      <c r="H23" s="12">
        <v>0.6</v>
      </c>
      <c r="I23" s="13">
        <v>0.4</v>
      </c>
      <c r="J23" s="29">
        <v>1</v>
      </c>
      <c r="K23" s="13">
        <v>0.8</v>
      </c>
      <c r="L23" s="13">
        <v>0.4</v>
      </c>
      <c r="M23" s="13">
        <v>0.6</v>
      </c>
      <c r="N23" s="13">
        <v>0.4</v>
      </c>
      <c r="O23" s="24">
        <v>4.2</v>
      </c>
      <c r="P23" s="25">
        <v>9.9499999999999993</v>
      </c>
      <c r="Q23" s="2"/>
    </row>
    <row r="24" spans="1:17" ht="15.75">
      <c r="A24" s="5">
        <v>19</v>
      </c>
      <c r="B24" s="2" t="s">
        <v>158</v>
      </c>
      <c r="C24" s="3" t="s">
        <v>22</v>
      </c>
      <c r="D24" s="22">
        <v>4.25</v>
      </c>
      <c r="E24" s="12">
        <v>0.5</v>
      </c>
      <c r="F24" s="20" t="s">
        <v>38</v>
      </c>
      <c r="G24" s="23">
        <v>1.9</v>
      </c>
      <c r="H24" s="12">
        <v>0.4</v>
      </c>
      <c r="I24" s="13">
        <v>0.4</v>
      </c>
      <c r="J24" s="29">
        <v>0.6</v>
      </c>
      <c r="K24" s="13">
        <v>0.4</v>
      </c>
      <c r="L24" s="13">
        <v>0.8</v>
      </c>
      <c r="M24" s="13">
        <v>1</v>
      </c>
      <c r="N24" s="13">
        <v>0.2</v>
      </c>
      <c r="O24" s="24">
        <v>3.8</v>
      </c>
      <c r="P24" s="25">
        <v>9.9499999999999993</v>
      </c>
      <c r="Q24" s="2"/>
    </row>
    <row r="25" spans="1:17" ht="15.75">
      <c r="A25" s="5">
        <v>20</v>
      </c>
      <c r="B25" s="2" t="s">
        <v>79</v>
      </c>
      <c r="C25" s="3" t="s">
        <v>22</v>
      </c>
      <c r="D25" s="22">
        <v>3.5</v>
      </c>
      <c r="E25" s="12">
        <v>0.5</v>
      </c>
      <c r="F25" s="20" t="s">
        <v>38</v>
      </c>
      <c r="G25" s="23">
        <v>1.9</v>
      </c>
      <c r="H25" s="12">
        <v>0.2</v>
      </c>
      <c r="I25" s="13">
        <v>0.4</v>
      </c>
      <c r="J25" s="29">
        <v>0.8</v>
      </c>
      <c r="K25" s="13">
        <v>0.6</v>
      </c>
      <c r="L25" s="13">
        <v>0.4</v>
      </c>
      <c r="M25" s="13">
        <v>0.8</v>
      </c>
      <c r="N25" s="13">
        <v>0.6</v>
      </c>
      <c r="O25" s="24">
        <v>3.8000000000000003</v>
      </c>
      <c r="P25" s="25">
        <v>9.2000000000000011</v>
      </c>
      <c r="Q25" s="2"/>
    </row>
    <row r="26" spans="1:17" ht="15.75">
      <c r="A26" s="5">
        <v>21</v>
      </c>
      <c r="B26" s="2" t="s">
        <v>74</v>
      </c>
      <c r="C26" s="3" t="s">
        <v>22</v>
      </c>
      <c r="D26" s="22">
        <v>1.25</v>
      </c>
      <c r="E26" s="12">
        <v>0.5</v>
      </c>
      <c r="F26" s="20" t="s">
        <v>35</v>
      </c>
      <c r="G26" s="23">
        <v>3.7</v>
      </c>
      <c r="H26" s="12">
        <v>0.6</v>
      </c>
      <c r="I26" s="13">
        <v>0.2</v>
      </c>
      <c r="J26" s="29">
        <v>0.4</v>
      </c>
      <c r="K26" s="13">
        <v>0.2</v>
      </c>
      <c r="L26" s="13">
        <v>0.4</v>
      </c>
      <c r="M26" s="13">
        <v>0</v>
      </c>
      <c r="N26" s="13">
        <v>0.6</v>
      </c>
      <c r="O26" s="24">
        <v>2.4000000000000004</v>
      </c>
      <c r="P26" s="25">
        <v>7.3500000000000005</v>
      </c>
      <c r="Q26" s="2"/>
    </row>
    <row r="27" spans="1:17" ht="15.75">
      <c r="A27" s="5">
        <v>22</v>
      </c>
      <c r="B27" s="2" t="s">
        <v>120</v>
      </c>
      <c r="C27" s="3" t="s">
        <v>22</v>
      </c>
      <c r="D27" s="22">
        <v>1.25</v>
      </c>
      <c r="E27" s="12">
        <v>0</v>
      </c>
      <c r="F27" s="20" t="s">
        <v>38</v>
      </c>
      <c r="G27" s="23">
        <v>1.4</v>
      </c>
      <c r="H27" s="12">
        <v>0.4</v>
      </c>
      <c r="I27" s="13">
        <v>0.2</v>
      </c>
      <c r="J27" s="29">
        <v>0.8</v>
      </c>
      <c r="K27" s="13">
        <v>0.8</v>
      </c>
      <c r="L27" s="13">
        <v>0.8</v>
      </c>
      <c r="M27" s="13">
        <v>0.6</v>
      </c>
      <c r="N27" s="13">
        <v>0.8</v>
      </c>
      <c r="O27" s="24">
        <v>4.4000000000000004</v>
      </c>
      <c r="P27" s="25">
        <v>7.0500000000000007</v>
      </c>
      <c r="Q27" s="2"/>
    </row>
    <row r="28" spans="1:17" ht="15.75">
      <c r="A28" s="5">
        <v>23</v>
      </c>
      <c r="B28" s="2" t="s">
        <v>136</v>
      </c>
      <c r="C28" s="3" t="s">
        <v>22</v>
      </c>
      <c r="D28" s="22">
        <v>1.25</v>
      </c>
      <c r="E28" s="10">
        <v>0</v>
      </c>
      <c r="F28" s="20" t="s">
        <v>38</v>
      </c>
      <c r="G28" s="23">
        <v>1.4</v>
      </c>
      <c r="H28" s="12">
        <v>0.2</v>
      </c>
      <c r="I28" s="13">
        <v>0.6</v>
      </c>
      <c r="J28" s="29">
        <v>0.4</v>
      </c>
      <c r="K28" s="13">
        <v>0.8</v>
      </c>
      <c r="L28" s="13">
        <v>0.8</v>
      </c>
      <c r="M28" s="13">
        <v>0.4</v>
      </c>
      <c r="N28" s="13">
        <v>0.4</v>
      </c>
      <c r="O28" s="24">
        <v>3.5999999999999996</v>
      </c>
      <c r="P28" s="25">
        <v>6.25</v>
      </c>
      <c r="Q28" s="2"/>
    </row>
    <row r="29" spans="1:17" ht="15.75">
      <c r="A29" s="5">
        <v>24</v>
      </c>
      <c r="B29" s="2"/>
      <c r="C29" s="3"/>
      <c r="D29" s="22"/>
      <c r="E29" s="12"/>
      <c r="F29" s="20"/>
      <c r="G29" s="23"/>
      <c r="H29" s="10"/>
      <c r="I29" s="11"/>
      <c r="J29" s="30"/>
      <c r="K29" s="11"/>
      <c r="L29" s="11"/>
      <c r="M29" s="11"/>
      <c r="N29" s="11"/>
      <c r="O29" s="24"/>
      <c r="P29" s="25"/>
      <c r="Q29" s="2"/>
    </row>
    <row r="30" spans="1:17" ht="15.75">
      <c r="A30" s="5">
        <v>25</v>
      </c>
      <c r="B30" s="2"/>
      <c r="C30" s="3"/>
      <c r="D30" s="22"/>
      <c r="E30" s="12"/>
      <c r="F30" s="20"/>
      <c r="G30" s="23"/>
      <c r="H30" s="12"/>
      <c r="I30" s="13"/>
      <c r="J30" s="29"/>
      <c r="K30" s="13"/>
      <c r="L30" s="13"/>
      <c r="M30" s="13"/>
      <c r="N30" s="13"/>
      <c r="O30" s="24"/>
      <c r="P30" s="25"/>
      <c r="Q30" s="2"/>
    </row>
    <row r="31" spans="1:17" ht="15.75">
      <c r="A31" s="5">
        <v>26</v>
      </c>
      <c r="B31" s="2"/>
      <c r="C31" s="3"/>
      <c r="D31" s="22"/>
      <c r="E31" s="12"/>
      <c r="F31" s="20"/>
      <c r="G31" s="23"/>
      <c r="H31" s="10"/>
      <c r="I31" s="11"/>
      <c r="J31" s="30"/>
      <c r="K31" s="11"/>
      <c r="L31" s="11"/>
      <c r="M31" s="11"/>
      <c r="N31" s="11"/>
      <c r="O31" s="24"/>
      <c r="P31" s="25"/>
      <c r="Q31" s="2"/>
    </row>
    <row r="32" spans="1:17" ht="15.75">
      <c r="A32" s="5">
        <v>27</v>
      </c>
      <c r="B32" s="2"/>
      <c r="C32" s="3"/>
      <c r="D32" s="22"/>
      <c r="E32" s="12"/>
      <c r="F32" s="20"/>
      <c r="G32" s="23"/>
      <c r="H32" s="12"/>
      <c r="I32" s="13"/>
      <c r="J32" s="29"/>
      <c r="K32" s="13"/>
      <c r="L32" s="13"/>
      <c r="M32" s="13"/>
      <c r="N32" s="13"/>
      <c r="O32" s="24"/>
      <c r="P32" s="25"/>
      <c r="Q32" s="2"/>
    </row>
    <row r="33" spans="1:17" ht="15.75">
      <c r="A33" s="5">
        <v>28</v>
      </c>
      <c r="B33" s="2"/>
      <c r="C33" s="3"/>
      <c r="D33" s="22"/>
      <c r="E33" s="12"/>
      <c r="F33" s="20"/>
      <c r="G33" s="23"/>
      <c r="H33" s="12"/>
      <c r="I33" s="13"/>
      <c r="J33" s="29"/>
      <c r="K33" s="13"/>
      <c r="L33" s="13"/>
      <c r="M33" s="13"/>
      <c r="N33" s="13"/>
      <c r="O33" s="24"/>
      <c r="P33" s="25"/>
      <c r="Q33" s="2"/>
    </row>
  </sheetData>
  <sortState ref="A7:P34">
    <sortCondition ref="P7:P34"/>
  </sortState>
  <mergeCells count="9">
    <mergeCell ref="Q4:Q5"/>
    <mergeCell ref="A2:P2"/>
    <mergeCell ref="A4:A5"/>
    <mergeCell ref="B4:B5"/>
    <mergeCell ref="C4:C5"/>
    <mergeCell ref="D4:D5"/>
    <mergeCell ref="E4:G4"/>
    <mergeCell ref="H4:O4"/>
    <mergeCell ref="P4:P5"/>
  </mergeCells>
  <pageMargins left="1" right="0.27" top="0.31" bottom="0.27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Toàn trường theoo abc</vt:lpstr>
      <vt:lpstr>Toàn trường theo thứ tự điểm</vt:lpstr>
      <vt:lpstr>9A</vt:lpstr>
      <vt:lpstr>9B</vt:lpstr>
      <vt:lpstr>9C</vt:lpstr>
      <vt:lpstr>9D</vt:lpstr>
    </vt:vector>
  </TitlesOfParts>
  <Company>MOBILE: 0978787824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DTC computer™</dc:creator>
  <cp:lastModifiedBy>Admin</cp:lastModifiedBy>
  <cp:lastPrinted>2019-10-21T03:23:14Z</cp:lastPrinted>
  <dcterms:created xsi:type="dcterms:W3CDTF">2019-04-01T01:20:59Z</dcterms:created>
  <dcterms:modified xsi:type="dcterms:W3CDTF">2019-10-21T03:24:48Z</dcterms:modified>
</cp:coreProperties>
</file>